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xr:revisionPtr revIDLastSave="0" documentId="13_ncr:1_{EAAEF3E8-7D92-427A-8028-739083AEA499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podstawowe" sheetId="2" r:id="rId1"/>
    <sheet name="czasowe" sheetId="3" r:id="rId2"/>
    <sheet name="rzedowe" sheetId="4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4" l="1"/>
  <c r="E20" i="4"/>
  <c r="F20" i="4"/>
  <c r="G20" i="4"/>
  <c r="H20" i="4"/>
  <c r="I20" i="4"/>
  <c r="J20" i="4"/>
  <c r="K20" i="4"/>
  <c r="L20" i="4"/>
  <c r="M20" i="4"/>
  <c r="N20" i="4"/>
  <c r="O20" i="4"/>
  <c r="P20" i="4"/>
  <c r="Q20" i="4"/>
  <c r="R20" i="4"/>
  <c r="S20" i="4"/>
  <c r="T20" i="4"/>
  <c r="U20" i="4"/>
  <c r="V20" i="4"/>
  <c r="W20" i="4"/>
  <c r="X20" i="4"/>
  <c r="Y20" i="4"/>
  <c r="Z20" i="4"/>
  <c r="AA20" i="4"/>
  <c r="AB20" i="4"/>
  <c r="AC20" i="4"/>
  <c r="AD20" i="4"/>
  <c r="AE20" i="4"/>
  <c r="AF20" i="4"/>
  <c r="AG20" i="4"/>
  <c r="AH20" i="4"/>
  <c r="AI20" i="4"/>
  <c r="AJ20" i="4"/>
  <c r="AK20" i="4"/>
  <c r="AL20" i="4"/>
  <c r="AM20" i="4"/>
  <c r="AN20" i="4"/>
  <c r="AO20" i="4"/>
  <c r="AP20" i="4"/>
  <c r="AQ20" i="4"/>
  <c r="AR20" i="4"/>
  <c r="AS20" i="4"/>
  <c r="C20" i="4"/>
  <c r="D10" i="4"/>
  <c r="E10" i="4"/>
  <c r="F10" i="4"/>
  <c r="G10" i="4"/>
  <c r="H10" i="4"/>
  <c r="I10" i="4"/>
  <c r="J10" i="4"/>
  <c r="K10" i="4"/>
  <c r="L10" i="4"/>
  <c r="M10" i="4"/>
  <c r="N10" i="4"/>
  <c r="O10" i="4"/>
  <c r="P10" i="4"/>
  <c r="Q10" i="4"/>
  <c r="R10" i="4"/>
  <c r="S10" i="4"/>
  <c r="T10" i="4"/>
  <c r="U10" i="4"/>
  <c r="V10" i="4"/>
  <c r="W10" i="4"/>
  <c r="X10" i="4"/>
  <c r="Y10" i="4"/>
  <c r="Z10" i="4"/>
  <c r="AA10" i="4"/>
  <c r="AB10" i="4"/>
  <c r="AC10" i="4"/>
  <c r="AD10" i="4"/>
  <c r="AE10" i="4"/>
  <c r="AF10" i="4"/>
  <c r="AG10" i="4"/>
  <c r="AH10" i="4"/>
  <c r="AI10" i="4"/>
  <c r="AJ10" i="4"/>
  <c r="AK10" i="4"/>
  <c r="AL10" i="4"/>
  <c r="AM10" i="4"/>
  <c r="AN10" i="4"/>
  <c r="AO10" i="4"/>
  <c r="AP10" i="4"/>
  <c r="AQ10" i="4"/>
  <c r="AR10" i="4"/>
  <c r="AS10" i="4"/>
  <c r="C10" i="4"/>
  <c r="U1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C20" i="3"/>
  <c r="C10" i="3"/>
  <c r="D10" i="3"/>
  <c r="E10" i="3"/>
  <c r="F10" i="3"/>
  <c r="G10" i="3"/>
  <c r="H10" i="3"/>
  <c r="I10" i="3"/>
  <c r="J10" i="3"/>
  <c r="K10" i="3"/>
  <c r="L10" i="3"/>
  <c r="M10" i="3"/>
  <c r="N10" i="3"/>
  <c r="O10" i="3"/>
  <c r="P10" i="3"/>
  <c r="Q10" i="3"/>
  <c r="R10" i="3"/>
  <c r="S10" i="3"/>
  <c r="T10" i="3"/>
  <c r="V10" i="3"/>
  <c r="W10" i="3"/>
  <c r="X10" i="3"/>
  <c r="Y10" i="3"/>
  <c r="Z10" i="3"/>
  <c r="AA10" i="3"/>
  <c r="AB10" i="3"/>
  <c r="AC10" i="3"/>
  <c r="AD10" i="3"/>
  <c r="AE10" i="3"/>
  <c r="AF10" i="3"/>
  <c r="AG10" i="3"/>
  <c r="AH10" i="3"/>
  <c r="AI10" i="3"/>
  <c r="AJ10" i="3"/>
  <c r="AK10" i="3"/>
  <c r="Z20" i="2"/>
  <c r="AA20" i="2"/>
  <c r="AB20" i="2"/>
  <c r="AC20" i="2"/>
  <c r="AD20" i="2"/>
  <c r="AE20" i="2"/>
  <c r="AF20" i="2"/>
  <c r="AG20" i="2"/>
  <c r="AH20" i="2"/>
  <c r="N20" i="2"/>
  <c r="O20" i="2"/>
  <c r="P20" i="2"/>
  <c r="Q20" i="2"/>
  <c r="R20" i="2"/>
  <c r="S20" i="2"/>
  <c r="T20" i="2"/>
  <c r="U20" i="2"/>
  <c r="V20" i="2"/>
  <c r="W20" i="2"/>
  <c r="X20" i="2"/>
  <c r="Y20" i="2"/>
  <c r="H20" i="2"/>
  <c r="I20" i="2"/>
  <c r="J20" i="2"/>
  <c r="K20" i="2"/>
  <c r="L20" i="2"/>
  <c r="M20" i="2"/>
  <c r="D20" i="2"/>
  <c r="E20" i="2"/>
  <c r="F20" i="2"/>
  <c r="G20" i="2"/>
  <c r="C20" i="2"/>
  <c r="AB10" i="2"/>
  <c r="AC10" i="2"/>
  <c r="AD10" i="2"/>
  <c r="AE10" i="2"/>
  <c r="AF10" i="2"/>
  <c r="AG10" i="2"/>
  <c r="AH10" i="2"/>
  <c r="U10" i="2"/>
  <c r="V10" i="2"/>
  <c r="W10" i="2"/>
  <c r="X10" i="2"/>
  <c r="Y10" i="2"/>
  <c r="Z10" i="2"/>
  <c r="AA10" i="2"/>
  <c r="L10" i="2"/>
  <c r="M10" i="2"/>
  <c r="N10" i="2"/>
  <c r="O10" i="2"/>
  <c r="P10" i="2"/>
  <c r="Q10" i="2"/>
  <c r="R10" i="2"/>
  <c r="S10" i="2"/>
  <c r="T10" i="2"/>
  <c r="G10" i="2"/>
  <c r="H10" i="2"/>
  <c r="I10" i="2"/>
  <c r="J10" i="2"/>
  <c r="K10" i="2"/>
  <c r="D10" i="2"/>
  <c r="E10" i="2"/>
  <c r="F10" i="2"/>
  <c r="C10" i="2"/>
</calcChain>
</file>

<file path=xl/sharedStrings.xml><?xml version="1.0" encoding="utf-8"?>
<sst xmlns="http://schemas.openxmlformats.org/spreadsheetml/2006/main" count="213" uniqueCount="189">
  <si>
    <t>druzyna</t>
  </si>
  <si>
    <t>polska</t>
  </si>
  <si>
    <t>argentyna</t>
  </si>
  <si>
    <t>polska</t>
  </si>
  <si>
    <t>chiny</t>
  </si>
  <si>
    <t>polska</t>
  </si>
  <si>
    <t>czechy</t>
  </si>
  <si>
    <t>polska</t>
  </si>
  <si>
    <t>hiszpania</t>
  </si>
  <si>
    <t>polska</t>
  </si>
  <si>
    <t>rosja</t>
  </si>
  <si>
    <t>polska</t>
  </si>
  <si>
    <t>usa</t>
  </si>
  <si>
    <t>polska</t>
  </si>
  <si>
    <t>wenezuela</t>
  </si>
  <si>
    <t>polska</t>
  </si>
  <si>
    <t>wybrzeżekościsłoniowej</t>
  </si>
  <si>
    <t>mecz</t>
  </si>
  <si>
    <t>polska_argentyna</t>
  </si>
  <si>
    <t>polska_chiny</t>
  </si>
  <si>
    <t>polska_czechy</t>
  </si>
  <si>
    <t>polska_hiszpania</t>
  </si>
  <si>
    <t>polska_rosja</t>
  </si>
  <si>
    <t>polska_usa</t>
  </si>
  <si>
    <t>polska_wenezuela</t>
  </si>
  <si>
    <t>polska_wybrzeżekościsłoniowej</t>
  </si>
  <si>
    <t>punty</t>
  </si>
  <si>
    <t>akcje rzutowe</t>
  </si>
  <si>
    <t>rzuty wolne suma</t>
  </si>
  <si>
    <t>rzuty wolne z gry</t>
  </si>
  <si>
    <t>rzuty wolne z limitu</t>
  </si>
  <si>
    <t>rzuty wolne techniczne</t>
  </si>
  <si>
    <t>oddane za 1</t>
  </si>
  <si>
    <t>celne za 1</t>
  </si>
  <si>
    <t>niecelne za 1</t>
  </si>
  <si>
    <t>skutecznosc za 1</t>
  </si>
  <si>
    <t>oddane za 2</t>
  </si>
  <si>
    <t>celne za 2</t>
  </si>
  <si>
    <t>niecelne za 2</t>
  </si>
  <si>
    <t>skutecznosc za 2</t>
  </si>
  <si>
    <t>oddane za 3</t>
  </si>
  <si>
    <t>celne za 3</t>
  </si>
  <si>
    <t>niecelne za 3</t>
  </si>
  <si>
    <t>skutecznosc za 3</t>
  </si>
  <si>
    <t>akcje 2+1</t>
  </si>
  <si>
    <t>akcje 3+1</t>
  </si>
  <si>
    <t>dobitki</t>
  </si>
  <si>
    <t>dobitki celne</t>
  </si>
  <si>
    <t>dobitki niecelne</t>
  </si>
  <si>
    <t>skutecznosc dobitek</t>
  </si>
  <si>
    <t>przerwania</t>
  </si>
  <si>
    <t>faule</t>
  </si>
  <si>
    <t>akcje bez rzutu</t>
  </si>
  <si>
    <t>posiadania</t>
  </si>
  <si>
    <t>akcje</t>
  </si>
  <si>
    <t>akcje na posiadanie</t>
  </si>
  <si>
    <t>pkt na akcje</t>
  </si>
  <si>
    <t>pkt na posiadanie</t>
  </si>
  <si>
    <t>druzyna</t>
  </si>
  <si>
    <t>polska</t>
  </si>
  <si>
    <t>argentyna</t>
  </si>
  <si>
    <t>polska</t>
  </si>
  <si>
    <t>chiny</t>
  </si>
  <si>
    <t>polska</t>
  </si>
  <si>
    <t>czechy</t>
  </si>
  <si>
    <t>polska</t>
  </si>
  <si>
    <t>hiszpania</t>
  </si>
  <si>
    <t>polska</t>
  </si>
  <si>
    <t>rosja</t>
  </si>
  <si>
    <t>polska</t>
  </si>
  <si>
    <t>usa</t>
  </si>
  <si>
    <t>polska</t>
  </si>
  <si>
    <t>wenezuela</t>
  </si>
  <si>
    <t>polska</t>
  </si>
  <si>
    <t>wybrzeżekościsłoniowej</t>
  </si>
  <si>
    <t>mecz</t>
  </si>
  <si>
    <t>polska_argentyna</t>
  </si>
  <si>
    <t>polska_chiny</t>
  </si>
  <si>
    <t>polska_czechy</t>
  </si>
  <si>
    <t>polska_hiszpania</t>
  </si>
  <si>
    <t>polska_rosja</t>
  </si>
  <si>
    <t>polska_usa</t>
  </si>
  <si>
    <t>polska_wenezuela</t>
  </si>
  <si>
    <t>polska_wybrzeżekościsłoniowej</t>
  </si>
  <si>
    <t>skuteczne 0s</t>
  </si>
  <si>
    <t>skuteczne 1-4s</t>
  </si>
  <si>
    <t>skuteczne 5-8s</t>
  </si>
  <si>
    <t>skuteczne 9-12s</t>
  </si>
  <si>
    <t>skuteczne 13-16s</t>
  </si>
  <si>
    <t>skuteczne 17-20s</t>
  </si>
  <si>
    <t>skuteczne 21-24s</t>
  </si>
  <si>
    <t>nieskuteczne 0s</t>
  </si>
  <si>
    <t>nieskuteczne 1-4s</t>
  </si>
  <si>
    <t>nieskuteczne 5-8s</t>
  </si>
  <si>
    <t>nieskuteczne 9-12s</t>
  </si>
  <si>
    <t>nieskuteczne 13-16s</t>
  </si>
  <si>
    <t>nieskuteczne 17-20s</t>
  </si>
  <si>
    <t>nieskuteczne 21-24s</t>
  </si>
  <si>
    <t>tempo kwarta 1</t>
  </si>
  <si>
    <t>tempo kwarta 2</t>
  </si>
  <si>
    <t>tempo kwarta 3</t>
  </si>
  <si>
    <t>tempo kwarta 4</t>
  </si>
  <si>
    <t>tempo kwarta 5</t>
  </si>
  <si>
    <t>tempo kwarta 6</t>
  </si>
  <si>
    <t>tempo kwarta 7</t>
  </si>
  <si>
    <t>pkt kwarta 1</t>
  </si>
  <si>
    <t>pkt kwarta 2</t>
  </si>
  <si>
    <t>pkt kwarta 3</t>
  </si>
  <si>
    <t>pkt kwarta 4</t>
  </si>
  <si>
    <t>pkt kwarta 5</t>
  </si>
  <si>
    <t>pkt kwarta 6</t>
  </si>
  <si>
    <t>pkt kwarta 7</t>
  </si>
  <si>
    <t>skut kwarta 1</t>
  </si>
  <si>
    <t>skut kwarta 2</t>
  </si>
  <si>
    <t>skut kwarta 3</t>
  </si>
  <si>
    <t>skut kwarta 4</t>
  </si>
  <si>
    <t>skut kwarta 5</t>
  </si>
  <si>
    <t>skut kwarta 6</t>
  </si>
  <si>
    <t>skut kwarta 7</t>
  </si>
  <si>
    <t>druzyna</t>
  </si>
  <si>
    <t>polska</t>
  </si>
  <si>
    <t>argentyna</t>
  </si>
  <si>
    <t>polska</t>
  </si>
  <si>
    <t>chiny</t>
  </si>
  <si>
    <t>polska</t>
  </si>
  <si>
    <t>czechy</t>
  </si>
  <si>
    <t>polska</t>
  </si>
  <si>
    <t>hiszpania</t>
  </si>
  <si>
    <t>polska</t>
  </si>
  <si>
    <t>rosja</t>
  </si>
  <si>
    <t>polska</t>
  </si>
  <si>
    <t>usa</t>
  </si>
  <si>
    <t>polska</t>
  </si>
  <si>
    <t>wenezuela</t>
  </si>
  <si>
    <t>polska</t>
  </si>
  <si>
    <t>wybrzeżekościsłoniowej</t>
  </si>
  <si>
    <t>mecz</t>
  </si>
  <si>
    <t>polska_argentyna</t>
  </si>
  <si>
    <t>polska_chiny</t>
  </si>
  <si>
    <t>polska_czechy</t>
  </si>
  <si>
    <t>polska_hiszpania</t>
  </si>
  <si>
    <t>polska_rosja</t>
  </si>
  <si>
    <t>polska_usa</t>
  </si>
  <si>
    <t>polska_wenezuela</t>
  </si>
  <si>
    <t>polska_wybrzeżekościsłoniowej</t>
  </si>
  <si>
    <t>ciagi rzedowe</t>
  </si>
  <si>
    <t>suma pkt rzedowych</t>
  </si>
  <si>
    <t>srednia pkt rzedowych</t>
  </si>
  <si>
    <t>suma akcji rzedowych</t>
  </si>
  <si>
    <t>srednia akcji rzedowych</t>
  </si>
  <si>
    <t>ciagi rzedowe bez pkt</t>
  </si>
  <si>
    <t>suma akcji rzedowych bez pkt</t>
  </si>
  <si>
    <t>srednia akcji rzedowych bez pkt</t>
  </si>
  <si>
    <t>Rzedowe akcje: 2</t>
  </si>
  <si>
    <t>ra: 3</t>
  </si>
  <si>
    <t>ra: 4</t>
  </si>
  <si>
    <t>ra: 5</t>
  </si>
  <si>
    <t>ra: 6</t>
  </si>
  <si>
    <t>ra: 7</t>
  </si>
  <si>
    <t>ra: 8</t>
  </si>
  <si>
    <t>ra: 9</t>
  </si>
  <si>
    <t>ra: powyżej 10</t>
  </si>
  <si>
    <t>Pkt rzedowe: ponizej 5 pkt</t>
  </si>
  <si>
    <t>pr: 6-7 pkt</t>
  </si>
  <si>
    <t>pr: 8-9 pkt</t>
  </si>
  <si>
    <t>pr: 10-11 pkt</t>
  </si>
  <si>
    <t>pr: 12-13 pkt</t>
  </si>
  <si>
    <t>pr: 14 i więcej pkt</t>
  </si>
  <si>
    <t>Rodzaj akcji: 2</t>
  </si>
  <si>
    <t>2+0</t>
  </si>
  <si>
    <t>2+1</t>
  </si>
  <si>
    <t>3</t>
  </si>
  <si>
    <t>3+0</t>
  </si>
  <si>
    <t>3+1</t>
  </si>
  <si>
    <t>D</t>
  </si>
  <si>
    <t>DW</t>
  </si>
  <si>
    <t>W</t>
  </si>
  <si>
    <t>WL</t>
  </si>
  <si>
    <t>WT</t>
  </si>
  <si>
    <t>Rzedowe akcje bez pkt: 2</t>
  </si>
  <si>
    <t>rabp: 3</t>
  </si>
  <si>
    <t>rabp: 4</t>
  </si>
  <si>
    <t>rabp: 5</t>
  </si>
  <si>
    <t>rabp: 6</t>
  </si>
  <si>
    <t>rabp: 7</t>
  </si>
  <si>
    <t>rabp: 8</t>
  </si>
  <si>
    <t>rabp: 9</t>
  </si>
  <si>
    <t>rabp: 10 i więcej</t>
  </si>
  <si>
    <t>Nie było dogrywki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</si>
</sst>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Calibri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</font>
    <font>
      <sz val="11"/>
      <color rgb="FF0070C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2" borderId="0" xfId="0" applyFill="1"/>
    <xf numFmtId="0" fontId="2" fillId="2" borderId="0" xfId="0" applyFont="1" applyFill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20"/>
  <sheetViews>
    <sheetView workbookViewId="0">
      <selection sqref="A1:XFD1"/>
    </sheetView>
  </sheetViews>
  <sheetFormatPr defaultRowHeight="15" x14ac:dyDescent="0.25"/>
  <cols>
    <col min="1" max="1" width="23" bestFit="1" customWidth="1"/>
    <col min="2" max="2" width="29.42578125" customWidth="1"/>
    <col min="3" max="3" width="6.28515625" customWidth="1"/>
    <col min="4" max="4" width="13.42578125" customWidth="1"/>
    <col min="5" max="5" width="16.7109375" customWidth="1"/>
    <col min="6" max="6" width="16" customWidth="1"/>
    <col min="7" max="7" width="18.5703125" customWidth="1"/>
    <col min="8" max="8" width="21.5703125" customWidth="1"/>
    <col min="9" max="9" width="11.5703125" customWidth="1"/>
    <col min="10" max="10" width="9.7109375" customWidth="1"/>
    <col min="11" max="11" width="12.5703125" customWidth="1"/>
    <col min="12" max="12" width="15.42578125" customWidth="1"/>
    <col min="13" max="13" width="11.5703125" customWidth="1"/>
    <col min="14" max="14" width="9.7109375" customWidth="1"/>
    <col min="15" max="15" width="12.5703125" customWidth="1"/>
    <col min="16" max="16" width="15.42578125" customWidth="1"/>
    <col min="17" max="17" width="11.5703125" customWidth="1"/>
    <col min="18" max="18" width="9.7109375" customWidth="1"/>
    <col min="19" max="19" width="12.5703125" customWidth="1"/>
    <col min="20" max="20" width="15.42578125" customWidth="1"/>
    <col min="21" max="22" width="9.140625" customWidth="1"/>
    <col min="23" max="23" width="7.42578125" customWidth="1"/>
    <col min="24" max="24" width="12.7109375" customWidth="1"/>
    <col min="25" max="25" width="15.5703125" customWidth="1"/>
    <col min="26" max="26" width="19" customWidth="1"/>
    <col min="27" max="27" width="11" customWidth="1"/>
    <col min="28" max="28" width="5.7109375" customWidth="1"/>
    <col min="29" max="29" width="14.28515625" customWidth="1"/>
    <col min="30" max="30" width="10.7109375" customWidth="1"/>
    <col min="31" max="31" width="5.7109375" customWidth="1"/>
    <col min="32" max="32" width="18.42578125" customWidth="1"/>
    <col min="33" max="33" width="12.7109375" customWidth="1"/>
    <col min="34" max="34" width="16.7109375" customWidth="1"/>
  </cols>
  <sheetData>
    <row r="1" spans="1:34" s="3" customFormat="1" x14ac:dyDescent="0.25">
      <c r="A1" s="3" t="s">
        <v>0</v>
      </c>
      <c r="B1" s="3" t="s">
        <v>17</v>
      </c>
      <c r="C1" s="3" t="s">
        <v>26</v>
      </c>
      <c r="D1" s="3" t="s">
        <v>27</v>
      </c>
      <c r="E1" s="3" t="s">
        <v>28</v>
      </c>
      <c r="F1" s="3" t="s">
        <v>29</v>
      </c>
      <c r="G1" s="3" t="s">
        <v>30</v>
      </c>
      <c r="H1" s="3" t="s">
        <v>31</v>
      </c>
      <c r="I1" s="3" t="s">
        <v>32</v>
      </c>
      <c r="J1" s="3" t="s">
        <v>33</v>
      </c>
      <c r="K1" s="3" t="s">
        <v>34</v>
      </c>
      <c r="L1" s="3" t="s">
        <v>35</v>
      </c>
      <c r="M1" s="3" t="s">
        <v>36</v>
      </c>
      <c r="N1" s="3" t="s">
        <v>37</v>
      </c>
      <c r="O1" s="3" t="s">
        <v>38</v>
      </c>
      <c r="P1" s="3" t="s">
        <v>39</v>
      </c>
      <c r="Q1" s="3" t="s">
        <v>40</v>
      </c>
      <c r="R1" s="3" t="s">
        <v>41</v>
      </c>
      <c r="S1" s="3" t="s">
        <v>42</v>
      </c>
      <c r="T1" s="3" t="s">
        <v>43</v>
      </c>
      <c r="U1" s="3" t="s">
        <v>44</v>
      </c>
      <c r="V1" s="3" t="s">
        <v>45</v>
      </c>
      <c r="W1" s="3" t="s">
        <v>46</v>
      </c>
      <c r="X1" s="3" t="s">
        <v>47</v>
      </c>
      <c r="Y1" s="3" t="s">
        <v>48</v>
      </c>
      <c r="Z1" s="3" t="s">
        <v>49</v>
      </c>
      <c r="AA1" s="3" t="s">
        <v>50</v>
      </c>
      <c r="AB1" s="3" t="s">
        <v>51</v>
      </c>
      <c r="AC1" s="3" t="s">
        <v>52</v>
      </c>
      <c r="AD1" s="3" t="s">
        <v>53</v>
      </c>
      <c r="AE1" s="3" t="s">
        <v>54</v>
      </c>
      <c r="AF1" s="3" t="s">
        <v>55</v>
      </c>
      <c r="AG1" s="3" t="s">
        <v>56</v>
      </c>
      <c r="AH1" s="3" t="s">
        <v>57</v>
      </c>
    </row>
    <row r="2" spans="1:34" x14ac:dyDescent="0.25">
      <c r="A2" t="s">
        <v>13</v>
      </c>
      <c r="B2" t="s">
        <v>24</v>
      </c>
      <c r="C2">
        <v>80</v>
      </c>
      <c r="D2">
        <v>74</v>
      </c>
      <c r="E2">
        <v>13</v>
      </c>
      <c r="F2">
        <v>8</v>
      </c>
      <c r="G2">
        <v>5</v>
      </c>
      <c r="H2">
        <v>0</v>
      </c>
      <c r="I2">
        <v>25</v>
      </c>
      <c r="J2">
        <v>18</v>
      </c>
      <c r="K2">
        <v>7</v>
      </c>
      <c r="L2">
        <v>0.72</v>
      </c>
      <c r="M2">
        <v>38</v>
      </c>
      <c r="N2">
        <v>19</v>
      </c>
      <c r="O2">
        <v>19</v>
      </c>
      <c r="P2">
        <v>0.5</v>
      </c>
      <c r="Q2">
        <v>26</v>
      </c>
      <c r="R2">
        <v>8</v>
      </c>
      <c r="S2">
        <v>18</v>
      </c>
      <c r="T2">
        <v>0.30769230769230771</v>
      </c>
      <c r="U2">
        <v>2</v>
      </c>
      <c r="V2">
        <v>0</v>
      </c>
      <c r="W2">
        <v>9</v>
      </c>
      <c r="X2">
        <v>2</v>
      </c>
      <c r="Y2">
        <v>7</v>
      </c>
      <c r="Z2">
        <v>0.22222222222222221</v>
      </c>
      <c r="AA2">
        <v>4</v>
      </c>
      <c r="AB2">
        <v>6</v>
      </c>
      <c r="AC2">
        <v>10</v>
      </c>
      <c r="AD2">
        <v>69</v>
      </c>
      <c r="AE2">
        <v>94</v>
      </c>
      <c r="AF2">
        <v>1.3623188405797102</v>
      </c>
      <c r="AG2">
        <v>0.85106382978723405</v>
      </c>
      <c r="AH2">
        <v>1.1594202898550725</v>
      </c>
    </row>
    <row r="3" spans="1:34" x14ac:dyDescent="0.25">
      <c r="A3" t="s">
        <v>3</v>
      </c>
      <c r="B3" t="s">
        <v>19</v>
      </c>
      <c r="C3">
        <v>79</v>
      </c>
      <c r="D3">
        <v>78</v>
      </c>
      <c r="E3">
        <v>16</v>
      </c>
      <c r="F3">
        <v>11</v>
      </c>
      <c r="G3">
        <v>5</v>
      </c>
      <c r="H3">
        <v>0</v>
      </c>
      <c r="I3">
        <v>31</v>
      </c>
      <c r="J3">
        <v>22</v>
      </c>
      <c r="K3">
        <v>9</v>
      </c>
      <c r="L3">
        <v>0.70967741935483875</v>
      </c>
      <c r="M3">
        <v>37</v>
      </c>
      <c r="N3">
        <v>21</v>
      </c>
      <c r="O3">
        <v>16</v>
      </c>
      <c r="P3">
        <v>0.56756756756756754</v>
      </c>
      <c r="Q3">
        <v>26</v>
      </c>
      <c r="R3">
        <v>5</v>
      </c>
      <c r="S3">
        <v>21</v>
      </c>
      <c r="T3">
        <v>0.19230769230769232</v>
      </c>
      <c r="U3">
        <v>1</v>
      </c>
      <c r="V3">
        <v>0</v>
      </c>
      <c r="W3">
        <v>3</v>
      </c>
      <c r="X3">
        <v>2</v>
      </c>
      <c r="Y3">
        <v>1</v>
      </c>
      <c r="Z3">
        <v>0.66666666666666663</v>
      </c>
      <c r="AA3">
        <v>2</v>
      </c>
      <c r="AB3">
        <v>8</v>
      </c>
      <c r="AC3">
        <v>11</v>
      </c>
      <c r="AD3">
        <v>80</v>
      </c>
      <c r="AE3">
        <v>99</v>
      </c>
      <c r="AF3">
        <v>1.2375</v>
      </c>
      <c r="AG3">
        <v>0.79797979797979801</v>
      </c>
      <c r="AH3">
        <v>0.98750000000000004</v>
      </c>
    </row>
    <row r="4" spans="1:34" x14ac:dyDescent="0.25">
      <c r="A4" t="s">
        <v>15</v>
      </c>
      <c r="B4" t="s">
        <v>25</v>
      </c>
      <c r="C4">
        <v>80</v>
      </c>
      <c r="D4">
        <v>61</v>
      </c>
      <c r="E4">
        <v>8</v>
      </c>
      <c r="F4">
        <v>8</v>
      </c>
      <c r="G4">
        <v>0</v>
      </c>
      <c r="H4">
        <v>0</v>
      </c>
      <c r="I4">
        <v>15</v>
      </c>
      <c r="J4">
        <v>9</v>
      </c>
      <c r="K4">
        <v>6</v>
      </c>
      <c r="L4">
        <v>0.6</v>
      </c>
      <c r="M4">
        <v>33</v>
      </c>
      <c r="N4">
        <v>22</v>
      </c>
      <c r="O4">
        <v>11</v>
      </c>
      <c r="P4">
        <v>0.66666666666666663</v>
      </c>
      <c r="Q4">
        <v>21</v>
      </c>
      <c r="R4">
        <v>9</v>
      </c>
      <c r="S4">
        <v>12</v>
      </c>
      <c r="T4">
        <v>0.42857142857142855</v>
      </c>
      <c r="U4">
        <v>0</v>
      </c>
      <c r="V4">
        <v>0</v>
      </c>
      <c r="W4">
        <v>1</v>
      </c>
      <c r="X4">
        <v>0</v>
      </c>
      <c r="Y4">
        <v>1</v>
      </c>
      <c r="Z4">
        <v>0</v>
      </c>
      <c r="AA4">
        <v>2</v>
      </c>
      <c r="AB4">
        <v>4</v>
      </c>
      <c r="AC4">
        <v>18</v>
      </c>
      <c r="AD4">
        <v>75</v>
      </c>
      <c r="AE4">
        <v>85</v>
      </c>
      <c r="AF4">
        <v>1.1333333333333333</v>
      </c>
      <c r="AG4">
        <v>0.94117647058823528</v>
      </c>
      <c r="AH4">
        <v>1.0666666666666667</v>
      </c>
    </row>
    <row r="5" spans="1:34" x14ac:dyDescent="0.25">
      <c r="A5" t="s">
        <v>9</v>
      </c>
      <c r="B5" t="s">
        <v>22</v>
      </c>
      <c r="C5">
        <v>79</v>
      </c>
      <c r="D5">
        <v>68</v>
      </c>
      <c r="E5">
        <v>20</v>
      </c>
      <c r="F5">
        <v>18</v>
      </c>
      <c r="G5">
        <v>1</v>
      </c>
      <c r="H5">
        <v>1</v>
      </c>
      <c r="I5">
        <v>38</v>
      </c>
      <c r="J5">
        <v>35</v>
      </c>
      <c r="K5">
        <v>3</v>
      </c>
      <c r="L5">
        <v>0.92105263157894735</v>
      </c>
      <c r="M5">
        <v>26</v>
      </c>
      <c r="N5">
        <v>13</v>
      </c>
      <c r="O5">
        <v>13</v>
      </c>
      <c r="P5">
        <v>0.5</v>
      </c>
      <c r="Q5">
        <v>24</v>
      </c>
      <c r="R5">
        <v>6</v>
      </c>
      <c r="S5">
        <v>18</v>
      </c>
      <c r="T5">
        <v>0.25</v>
      </c>
      <c r="U5">
        <v>2</v>
      </c>
      <c r="V5">
        <v>0</v>
      </c>
      <c r="W5">
        <v>3</v>
      </c>
      <c r="X5">
        <v>1</v>
      </c>
      <c r="Y5">
        <v>2</v>
      </c>
      <c r="Z5">
        <v>0.33333333333333331</v>
      </c>
      <c r="AA5">
        <v>7</v>
      </c>
      <c r="AB5">
        <v>5</v>
      </c>
      <c r="AC5">
        <v>12</v>
      </c>
      <c r="AD5">
        <v>70</v>
      </c>
      <c r="AE5">
        <v>92</v>
      </c>
      <c r="AF5">
        <v>1.3142857142857143</v>
      </c>
      <c r="AG5">
        <v>0.85869565217391308</v>
      </c>
      <c r="AH5">
        <v>1.1285714285714286</v>
      </c>
    </row>
    <row r="6" spans="1:34" x14ac:dyDescent="0.25">
      <c r="A6" t="s">
        <v>1</v>
      </c>
      <c r="B6" t="s">
        <v>18</v>
      </c>
      <c r="C6">
        <v>65</v>
      </c>
      <c r="D6">
        <v>71</v>
      </c>
      <c r="E6">
        <v>8</v>
      </c>
      <c r="F6">
        <v>5</v>
      </c>
      <c r="G6">
        <v>3</v>
      </c>
      <c r="H6">
        <v>0</v>
      </c>
      <c r="I6">
        <v>17</v>
      </c>
      <c r="J6">
        <v>10</v>
      </c>
      <c r="K6">
        <v>7</v>
      </c>
      <c r="L6">
        <v>0.58823529411764708</v>
      </c>
      <c r="M6">
        <v>37</v>
      </c>
      <c r="N6">
        <v>17</v>
      </c>
      <c r="O6">
        <v>20</v>
      </c>
      <c r="P6">
        <v>0.45945945945945948</v>
      </c>
      <c r="Q6">
        <v>26</v>
      </c>
      <c r="R6">
        <v>7</v>
      </c>
      <c r="S6">
        <v>19</v>
      </c>
      <c r="T6">
        <v>0.26923076923076922</v>
      </c>
      <c r="U6">
        <v>0</v>
      </c>
      <c r="V6">
        <v>0</v>
      </c>
      <c r="W6">
        <v>2</v>
      </c>
      <c r="X6">
        <v>2</v>
      </c>
      <c r="Y6">
        <v>0</v>
      </c>
      <c r="Z6">
        <v>1</v>
      </c>
      <c r="AA6">
        <v>3</v>
      </c>
      <c r="AB6">
        <v>9</v>
      </c>
      <c r="AC6">
        <v>23</v>
      </c>
      <c r="AD6">
        <v>85</v>
      </c>
      <c r="AE6">
        <v>106</v>
      </c>
      <c r="AF6">
        <v>1.2470588235294118</v>
      </c>
      <c r="AG6">
        <v>0.6132075471698113</v>
      </c>
      <c r="AH6">
        <v>0.76470588235294112</v>
      </c>
    </row>
    <row r="7" spans="1:34" x14ac:dyDescent="0.25">
      <c r="A7" t="s">
        <v>7</v>
      </c>
      <c r="B7" t="s">
        <v>21</v>
      </c>
      <c r="C7">
        <v>78</v>
      </c>
      <c r="D7">
        <v>68</v>
      </c>
      <c r="E7">
        <v>7</v>
      </c>
      <c r="F7">
        <v>6</v>
      </c>
      <c r="G7">
        <v>1</v>
      </c>
      <c r="H7">
        <v>0</v>
      </c>
      <c r="I7">
        <v>14</v>
      </c>
      <c r="J7">
        <v>10</v>
      </c>
      <c r="K7">
        <v>4</v>
      </c>
      <c r="L7">
        <v>0.7142857142857143</v>
      </c>
      <c r="M7">
        <v>32</v>
      </c>
      <c r="N7">
        <v>19</v>
      </c>
      <c r="O7">
        <v>13</v>
      </c>
      <c r="P7">
        <v>0.59375</v>
      </c>
      <c r="Q7">
        <v>30</v>
      </c>
      <c r="R7">
        <v>10</v>
      </c>
      <c r="S7">
        <v>20</v>
      </c>
      <c r="T7">
        <v>0.33333333333333331</v>
      </c>
      <c r="U7">
        <v>1</v>
      </c>
      <c r="V7">
        <v>0</v>
      </c>
      <c r="W7">
        <v>4</v>
      </c>
      <c r="X7">
        <v>3</v>
      </c>
      <c r="Y7">
        <v>1</v>
      </c>
      <c r="Z7">
        <v>0.75</v>
      </c>
      <c r="AA7">
        <v>6</v>
      </c>
      <c r="AB7">
        <v>8</v>
      </c>
      <c r="AC7">
        <v>16</v>
      </c>
      <c r="AD7">
        <v>73</v>
      </c>
      <c r="AE7">
        <v>98</v>
      </c>
      <c r="AF7">
        <v>1.3424657534246576</v>
      </c>
      <c r="AG7">
        <v>0.79591836734693877</v>
      </c>
      <c r="AH7">
        <v>1.0684931506849316</v>
      </c>
    </row>
    <row r="8" spans="1:34" x14ac:dyDescent="0.25">
      <c r="A8" t="s">
        <v>5</v>
      </c>
      <c r="B8" t="s">
        <v>20</v>
      </c>
      <c r="C8">
        <v>84</v>
      </c>
      <c r="D8">
        <v>69</v>
      </c>
      <c r="E8">
        <v>10</v>
      </c>
      <c r="F8">
        <v>8</v>
      </c>
      <c r="G8">
        <v>2</v>
      </c>
      <c r="H8">
        <v>0</v>
      </c>
      <c r="I8">
        <v>18</v>
      </c>
      <c r="J8">
        <v>15</v>
      </c>
      <c r="K8">
        <v>3</v>
      </c>
      <c r="L8">
        <v>0.83333333333333337</v>
      </c>
      <c r="M8">
        <v>41</v>
      </c>
      <c r="N8">
        <v>21</v>
      </c>
      <c r="O8">
        <v>20</v>
      </c>
      <c r="P8">
        <v>0.51219512195121952</v>
      </c>
      <c r="Q8">
        <v>20</v>
      </c>
      <c r="R8">
        <v>9</v>
      </c>
      <c r="S8">
        <v>11</v>
      </c>
      <c r="T8">
        <v>0.45</v>
      </c>
      <c r="U8">
        <v>1</v>
      </c>
      <c r="V8">
        <v>0</v>
      </c>
      <c r="W8">
        <v>3</v>
      </c>
      <c r="X8">
        <v>2</v>
      </c>
      <c r="Y8">
        <v>1</v>
      </c>
      <c r="Z8">
        <v>0.66666666666666663</v>
      </c>
      <c r="AA8">
        <v>2</v>
      </c>
      <c r="AB8">
        <v>5</v>
      </c>
      <c r="AC8">
        <v>13</v>
      </c>
      <c r="AD8">
        <v>75</v>
      </c>
      <c r="AE8">
        <v>89</v>
      </c>
      <c r="AF8">
        <v>1.1866666666666668</v>
      </c>
      <c r="AG8">
        <v>0.9438202247191011</v>
      </c>
      <c r="AH8">
        <v>1.1200000000000001</v>
      </c>
    </row>
    <row r="9" spans="1:34" x14ac:dyDescent="0.25">
      <c r="A9" t="s">
        <v>11</v>
      </c>
      <c r="B9" t="s">
        <v>23</v>
      </c>
      <c r="C9">
        <v>74</v>
      </c>
      <c r="D9">
        <v>77</v>
      </c>
      <c r="E9">
        <v>6</v>
      </c>
      <c r="F9">
        <v>6</v>
      </c>
      <c r="G9">
        <v>0</v>
      </c>
      <c r="H9">
        <v>0</v>
      </c>
      <c r="I9">
        <v>9</v>
      </c>
      <c r="J9">
        <v>9</v>
      </c>
      <c r="K9">
        <v>0</v>
      </c>
      <c r="L9">
        <v>1</v>
      </c>
      <c r="M9">
        <v>45</v>
      </c>
      <c r="N9">
        <v>22</v>
      </c>
      <c r="O9">
        <v>23</v>
      </c>
      <c r="P9">
        <v>0.48888888888888887</v>
      </c>
      <c r="Q9">
        <v>30</v>
      </c>
      <c r="R9">
        <v>7</v>
      </c>
      <c r="S9">
        <v>23</v>
      </c>
      <c r="T9">
        <v>0.23333333333333334</v>
      </c>
      <c r="U9">
        <v>3</v>
      </c>
      <c r="V9">
        <v>0</v>
      </c>
      <c r="W9">
        <v>5</v>
      </c>
      <c r="X9">
        <v>2</v>
      </c>
      <c r="Y9">
        <v>3</v>
      </c>
      <c r="Z9">
        <v>0.4</v>
      </c>
      <c r="AA9">
        <v>3</v>
      </c>
      <c r="AB9">
        <v>5</v>
      </c>
      <c r="AC9">
        <v>11</v>
      </c>
      <c r="AD9">
        <v>78</v>
      </c>
      <c r="AE9">
        <v>96</v>
      </c>
      <c r="AF9">
        <v>1.2307692307692308</v>
      </c>
      <c r="AG9">
        <v>0.77083333333333337</v>
      </c>
      <c r="AH9">
        <v>0.94871794871794868</v>
      </c>
    </row>
    <row r="10" spans="1:34" s="1" customFormat="1" x14ac:dyDescent="0.25">
      <c r="C10" s="1">
        <f>AVERAGE(C2:C9)</f>
        <v>77.375</v>
      </c>
      <c r="D10" s="1">
        <f t="shared" ref="D10:F10" si="0">AVERAGE(D2:D9)</f>
        <v>70.75</v>
      </c>
      <c r="E10" s="1">
        <f t="shared" si="0"/>
        <v>11</v>
      </c>
      <c r="F10" s="1">
        <f t="shared" si="0"/>
        <v>8.75</v>
      </c>
      <c r="G10" s="1">
        <f t="shared" ref="G10" si="1">AVERAGE(G2:G9)</f>
        <v>2.125</v>
      </c>
      <c r="H10" s="1">
        <f t="shared" ref="H10" si="2">AVERAGE(H2:H9)</f>
        <v>0.125</v>
      </c>
      <c r="I10" s="1">
        <f t="shared" ref="I10" si="3">AVERAGE(I2:I9)</f>
        <v>20.875</v>
      </c>
      <c r="J10" s="1">
        <f t="shared" ref="J10" si="4">AVERAGE(J2:J9)</f>
        <v>16</v>
      </c>
      <c r="K10" s="1">
        <f>AVERAGE(K2:K9)</f>
        <v>4.875</v>
      </c>
      <c r="L10" s="1">
        <f>AVERAGE(L2:L9)</f>
        <v>0.76082304908381004</v>
      </c>
      <c r="M10" s="1">
        <f>AVERAGE(M2:M9)</f>
        <v>36.125</v>
      </c>
      <c r="N10" s="1">
        <f>AVERAGE(N2:N9)</f>
        <v>19.25</v>
      </c>
      <c r="O10" s="1">
        <f>AVERAGE(O2:O9)</f>
        <v>16.875</v>
      </c>
      <c r="P10" s="1">
        <f>AVERAGE(P2:P9)</f>
        <v>0.53606596306672527</v>
      </c>
      <c r="Q10" s="1">
        <f>AVERAGE(Q2:Q9)</f>
        <v>25.375</v>
      </c>
      <c r="R10" s="1">
        <f>AVERAGE(R2:R9)</f>
        <v>7.625</v>
      </c>
      <c r="S10" s="1">
        <f>AVERAGE(S2:S9)</f>
        <v>17.75</v>
      </c>
      <c r="T10" s="1">
        <f>AVERAGE(T2:T9)</f>
        <v>0.30805860805860807</v>
      </c>
      <c r="U10" s="1">
        <f>AVERAGE(U2:U9)</f>
        <v>1.25</v>
      </c>
      <c r="V10" s="1">
        <f>AVERAGE(V2:V9)</f>
        <v>0</v>
      </c>
      <c r="W10" s="1">
        <f>AVERAGE(W2:W9)</f>
        <v>3.75</v>
      </c>
      <c r="X10" s="1">
        <f>AVERAGE(X2:X9)</f>
        <v>1.75</v>
      </c>
      <c r="Y10" s="1">
        <f>AVERAGE(Y2:Y9)</f>
        <v>2</v>
      </c>
      <c r="Z10" s="1">
        <f>AVERAGE(Z2:Z9)</f>
        <v>0.50486111111111109</v>
      </c>
      <c r="AA10" s="1">
        <f>AVERAGE(AA2:AA9)</f>
        <v>3.625</v>
      </c>
      <c r="AB10" s="1">
        <f>AVERAGE(AB2:AB9)</f>
        <v>6.25</v>
      </c>
      <c r="AC10" s="1">
        <f>AVERAGE(AC2:AC9)</f>
        <v>14.25</v>
      </c>
      <c r="AD10" s="1">
        <f>AVERAGE(AD2:AD9)</f>
        <v>75.625</v>
      </c>
      <c r="AE10" s="1">
        <f>AVERAGE(AE2:AE9)</f>
        <v>94.875</v>
      </c>
      <c r="AF10" s="1">
        <f>AVERAGE(AF2:AF9)</f>
        <v>1.2567997953235905</v>
      </c>
      <c r="AG10" s="1">
        <f>AVERAGE(AG2:AG9)</f>
        <v>0.82158690288729563</v>
      </c>
      <c r="AH10" s="1">
        <f>AVERAGE(AH2:AH9)</f>
        <v>1.0305094208561236</v>
      </c>
    </row>
    <row r="12" spans="1:34" x14ac:dyDescent="0.25">
      <c r="A12" t="s">
        <v>14</v>
      </c>
      <c r="B12" t="s">
        <v>24</v>
      </c>
      <c r="C12">
        <v>69</v>
      </c>
      <c r="D12">
        <v>75</v>
      </c>
      <c r="E12">
        <v>6</v>
      </c>
      <c r="F12">
        <v>5</v>
      </c>
      <c r="G12">
        <v>1</v>
      </c>
      <c r="H12">
        <v>0</v>
      </c>
      <c r="I12">
        <v>11</v>
      </c>
      <c r="J12">
        <v>7</v>
      </c>
      <c r="K12">
        <v>4</v>
      </c>
      <c r="L12">
        <v>0.63636363636363635</v>
      </c>
      <c r="M12">
        <v>40</v>
      </c>
      <c r="N12">
        <v>19</v>
      </c>
      <c r="O12">
        <v>21</v>
      </c>
      <c r="P12">
        <v>0.47499999999999998</v>
      </c>
      <c r="Q12">
        <v>31</v>
      </c>
      <c r="R12">
        <v>8</v>
      </c>
      <c r="S12">
        <v>23</v>
      </c>
      <c r="T12">
        <v>0.25806451612903225</v>
      </c>
      <c r="U12">
        <v>1</v>
      </c>
      <c r="V12">
        <v>0</v>
      </c>
      <c r="W12">
        <v>8</v>
      </c>
      <c r="X12">
        <v>1</v>
      </c>
      <c r="Y12">
        <v>7</v>
      </c>
      <c r="Z12">
        <v>0.125</v>
      </c>
      <c r="AA12">
        <v>6</v>
      </c>
      <c r="AB12">
        <v>6</v>
      </c>
      <c r="AC12">
        <v>12</v>
      </c>
      <c r="AD12">
        <v>69</v>
      </c>
      <c r="AE12">
        <v>99</v>
      </c>
      <c r="AF12">
        <v>1.4347826086956521</v>
      </c>
      <c r="AG12">
        <v>0.69696969696969702</v>
      </c>
      <c r="AH12">
        <v>1</v>
      </c>
    </row>
    <row r="13" spans="1:34" x14ac:dyDescent="0.25">
      <c r="A13" t="s">
        <v>4</v>
      </c>
      <c r="B13" t="s">
        <v>19</v>
      </c>
      <c r="C13">
        <v>76</v>
      </c>
      <c r="D13">
        <v>78</v>
      </c>
      <c r="E13">
        <v>17</v>
      </c>
      <c r="F13">
        <v>12</v>
      </c>
      <c r="G13">
        <v>4</v>
      </c>
      <c r="H13">
        <v>1</v>
      </c>
      <c r="I13">
        <v>33</v>
      </c>
      <c r="J13">
        <v>21</v>
      </c>
      <c r="K13">
        <v>12</v>
      </c>
      <c r="L13">
        <v>0.63636363636363635</v>
      </c>
      <c r="M13">
        <v>36</v>
      </c>
      <c r="N13">
        <v>17</v>
      </c>
      <c r="O13">
        <v>19</v>
      </c>
      <c r="P13">
        <v>0.47222222222222221</v>
      </c>
      <c r="Q13">
        <v>26</v>
      </c>
      <c r="R13">
        <v>7</v>
      </c>
      <c r="S13">
        <v>19</v>
      </c>
      <c r="T13">
        <v>0.26923076923076922</v>
      </c>
      <c r="U13">
        <v>0</v>
      </c>
      <c r="V13">
        <v>0</v>
      </c>
      <c r="W13">
        <v>2</v>
      </c>
      <c r="X13">
        <v>2</v>
      </c>
      <c r="Y13">
        <v>0</v>
      </c>
      <c r="Z13">
        <v>1</v>
      </c>
      <c r="AA13">
        <v>4</v>
      </c>
      <c r="AB13">
        <v>10</v>
      </c>
      <c r="AC13">
        <v>17</v>
      </c>
      <c r="AD13">
        <v>81</v>
      </c>
      <c r="AE13">
        <v>109</v>
      </c>
      <c r="AF13">
        <v>1.345679012345679</v>
      </c>
      <c r="AG13">
        <v>0.69724770642201839</v>
      </c>
      <c r="AH13">
        <v>0.93827160493827155</v>
      </c>
    </row>
    <row r="14" spans="1:34" x14ac:dyDescent="0.25">
      <c r="A14" t="s">
        <v>16</v>
      </c>
      <c r="B14" t="s">
        <v>25</v>
      </c>
      <c r="C14">
        <v>63</v>
      </c>
      <c r="D14">
        <v>64</v>
      </c>
      <c r="E14">
        <v>5</v>
      </c>
      <c r="F14">
        <v>5</v>
      </c>
      <c r="G14">
        <v>0</v>
      </c>
      <c r="H14">
        <v>0</v>
      </c>
      <c r="I14">
        <v>8</v>
      </c>
      <c r="J14">
        <v>6</v>
      </c>
      <c r="K14">
        <v>2</v>
      </c>
      <c r="L14">
        <v>0.75</v>
      </c>
      <c r="M14">
        <v>41</v>
      </c>
      <c r="N14">
        <v>21</v>
      </c>
      <c r="O14">
        <v>20</v>
      </c>
      <c r="P14">
        <v>0.51219512195121952</v>
      </c>
      <c r="Q14">
        <v>20</v>
      </c>
      <c r="R14">
        <v>5</v>
      </c>
      <c r="S14">
        <v>15</v>
      </c>
      <c r="T14">
        <v>0.25</v>
      </c>
      <c r="U14">
        <v>1</v>
      </c>
      <c r="V14">
        <v>0</v>
      </c>
      <c r="W14">
        <v>2</v>
      </c>
      <c r="X14">
        <v>1</v>
      </c>
      <c r="Y14">
        <v>1</v>
      </c>
      <c r="Z14">
        <v>0.5</v>
      </c>
      <c r="AA14">
        <v>3</v>
      </c>
      <c r="AB14">
        <v>3</v>
      </c>
      <c r="AC14">
        <v>17</v>
      </c>
      <c r="AD14">
        <v>74</v>
      </c>
      <c r="AE14">
        <v>87</v>
      </c>
      <c r="AF14">
        <v>1.1756756756756757</v>
      </c>
      <c r="AG14">
        <v>0.72413793103448276</v>
      </c>
      <c r="AH14">
        <v>0.85135135135135132</v>
      </c>
    </row>
    <row r="15" spans="1:34" x14ac:dyDescent="0.25">
      <c r="A15" t="s">
        <v>10</v>
      </c>
      <c r="B15" t="s">
        <v>22</v>
      </c>
      <c r="C15">
        <v>74</v>
      </c>
      <c r="D15">
        <v>74</v>
      </c>
      <c r="E15">
        <v>10</v>
      </c>
      <c r="F15">
        <v>10</v>
      </c>
      <c r="G15">
        <v>0</v>
      </c>
      <c r="H15">
        <v>0</v>
      </c>
      <c r="I15">
        <v>19</v>
      </c>
      <c r="J15">
        <v>13</v>
      </c>
      <c r="K15">
        <v>6</v>
      </c>
      <c r="L15">
        <v>0.68421052631578949</v>
      </c>
      <c r="M15">
        <v>35</v>
      </c>
      <c r="N15">
        <v>17</v>
      </c>
      <c r="O15">
        <v>18</v>
      </c>
      <c r="P15">
        <v>0.48571428571428571</v>
      </c>
      <c r="Q15">
        <v>30</v>
      </c>
      <c r="R15">
        <v>9</v>
      </c>
      <c r="S15">
        <v>21</v>
      </c>
      <c r="T15">
        <v>0.3</v>
      </c>
      <c r="U15">
        <v>1</v>
      </c>
      <c r="V15">
        <v>0</v>
      </c>
      <c r="W15">
        <v>8</v>
      </c>
      <c r="X15">
        <v>4</v>
      </c>
      <c r="Y15">
        <v>4</v>
      </c>
      <c r="Z15">
        <v>0.5</v>
      </c>
      <c r="AA15">
        <v>4</v>
      </c>
      <c r="AB15">
        <v>10</v>
      </c>
      <c r="AC15">
        <v>14</v>
      </c>
      <c r="AD15">
        <v>71</v>
      </c>
      <c r="AE15">
        <v>102</v>
      </c>
      <c r="AF15">
        <v>1.4366197183098592</v>
      </c>
      <c r="AG15">
        <v>0.72549019607843135</v>
      </c>
      <c r="AH15">
        <v>1.0422535211267605</v>
      </c>
    </row>
    <row r="16" spans="1:34" x14ac:dyDescent="0.25">
      <c r="A16" t="s">
        <v>2</v>
      </c>
      <c r="B16" t="s">
        <v>18</v>
      </c>
      <c r="C16">
        <v>91</v>
      </c>
      <c r="D16">
        <v>77</v>
      </c>
      <c r="E16">
        <v>7</v>
      </c>
      <c r="F16">
        <v>5</v>
      </c>
      <c r="G16">
        <v>2</v>
      </c>
      <c r="H16">
        <v>0</v>
      </c>
      <c r="I16">
        <v>14</v>
      </c>
      <c r="J16">
        <v>7</v>
      </c>
      <c r="K16">
        <v>7</v>
      </c>
      <c r="L16">
        <v>0.5</v>
      </c>
      <c r="M16">
        <v>44</v>
      </c>
      <c r="N16">
        <v>30</v>
      </c>
      <c r="O16">
        <v>14</v>
      </c>
      <c r="P16">
        <v>0.68181818181818177</v>
      </c>
      <c r="Q16">
        <v>26</v>
      </c>
      <c r="R16">
        <v>8</v>
      </c>
      <c r="S16">
        <v>18</v>
      </c>
      <c r="T16">
        <v>0.30769230769230771</v>
      </c>
      <c r="U16">
        <v>0</v>
      </c>
      <c r="V16">
        <v>0</v>
      </c>
      <c r="W16">
        <v>1</v>
      </c>
      <c r="X16">
        <v>1</v>
      </c>
      <c r="Y16">
        <v>0</v>
      </c>
      <c r="Z16">
        <v>1</v>
      </c>
      <c r="AA16">
        <v>4</v>
      </c>
      <c r="AB16">
        <v>6</v>
      </c>
      <c r="AC16">
        <v>14</v>
      </c>
      <c r="AD16">
        <v>85</v>
      </c>
      <c r="AE16">
        <v>101</v>
      </c>
      <c r="AF16">
        <v>1.1882352941176471</v>
      </c>
      <c r="AG16">
        <v>0.90099009900990101</v>
      </c>
      <c r="AH16">
        <v>1.0705882352941176</v>
      </c>
    </row>
    <row r="17" spans="1:34" x14ac:dyDescent="0.25">
      <c r="A17" t="s">
        <v>8</v>
      </c>
      <c r="B17" t="s">
        <v>21</v>
      </c>
      <c r="C17">
        <v>90</v>
      </c>
      <c r="D17">
        <v>72</v>
      </c>
      <c r="E17">
        <v>13</v>
      </c>
      <c r="F17">
        <v>12</v>
      </c>
      <c r="G17">
        <v>1</v>
      </c>
      <c r="H17">
        <v>0</v>
      </c>
      <c r="I17">
        <v>22</v>
      </c>
      <c r="J17">
        <v>15</v>
      </c>
      <c r="K17">
        <v>7</v>
      </c>
      <c r="L17">
        <v>0.68181818181818177</v>
      </c>
      <c r="M17">
        <v>35</v>
      </c>
      <c r="N17">
        <v>21</v>
      </c>
      <c r="O17">
        <v>14</v>
      </c>
      <c r="P17">
        <v>0.6</v>
      </c>
      <c r="Q17">
        <v>29</v>
      </c>
      <c r="R17">
        <v>11</v>
      </c>
      <c r="S17">
        <v>18</v>
      </c>
      <c r="T17">
        <v>0.37931034482758619</v>
      </c>
      <c r="U17">
        <v>3</v>
      </c>
      <c r="V17">
        <v>1</v>
      </c>
      <c r="W17">
        <v>2</v>
      </c>
      <c r="X17">
        <v>1</v>
      </c>
      <c r="Y17">
        <v>1</v>
      </c>
      <c r="Z17">
        <v>0.5</v>
      </c>
      <c r="AA17">
        <v>1</v>
      </c>
      <c r="AB17">
        <v>4</v>
      </c>
      <c r="AC17">
        <v>13</v>
      </c>
      <c r="AD17">
        <v>74</v>
      </c>
      <c r="AE17">
        <v>90</v>
      </c>
      <c r="AF17">
        <v>1.2162162162162162</v>
      </c>
      <c r="AG17">
        <v>1</v>
      </c>
      <c r="AH17">
        <v>1.2162162162162162</v>
      </c>
    </row>
    <row r="18" spans="1:34" x14ac:dyDescent="0.25">
      <c r="A18" t="s">
        <v>6</v>
      </c>
      <c r="B18" t="s">
        <v>20</v>
      </c>
      <c r="C18">
        <v>94</v>
      </c>
      <c r="D18">
        <v>75</v>
      </c>
      <c r="E18">
        <v>8</v>
      </c>
      <c r="F18">
        <v>6</v>
      </c>
      <c r="G18">
        <v>2</v>
      </c>
      <c r="H18">
        <v>0</v>
      </c>
      <c r="I18">
        <v>15</v>
      </c>
      <c r="J18">
        <v>11</v>
      </c>
      <c r="K18">
        <v>4</v>
      </c>
      <c r="L18">
        <v>0.73333333333333328</v>
      </c>
      <c r="M18">
        <v>44</v>
      </c>
      <c r="N18">
        <v>22</v>
      </c>
      <c r="O18">
        <v>22</v>
      </c>
      <c r="P18">
        <v>0.5</v>
      </c>
      <c r="Q18">
        <v>24</v>
      </c>
      <c r="R18">
        <v>13</v>
      </c>
      <c r="S18">
        <v>11</v>
      </c>
      <c r="T18">
        <v>0.54166666666666663</v>
      </c>
      <c r="U18">
        <v>1</v>
      </c>
      <c r="V18">
        <v>0</v>
      </c>
      <c r="W18">
        <v>1</v>
      </c>
      <c r="X18">
        <v>1</v>
      </c>
      <c r="Y18">
        <v>0</v>
      </c>
      <c r="Z18">
        <v>1</v>
      </c>
      <c r="AA18">
        <v>0</v>
      </c>
      <c r="AB18">
        <v>8</v>
      </c>
      <c r="AC18">
        <v>13</v>
      </c>
      <c r="AD18">
        <v>74</v>
      </c>
      <c r="AE18">
        <v>96</v>
      </c>
      <c r="AF18">
        <v>1.2972972972972974</v>
      </c>
      <c r="AG18">
        <v>0.97916666666666663</v>
      </c>
      <c r="AH18">
        <v>1.2702702702702702</v>
      </c>
    </row>
    <row r="19" spans="1:34" x14ac:dyDescent="0.25">
      <c r="A19" t="s">
        <v>12</v>
      </c>
      <c r="B19" t="s">
        <v>23</v>
      </c>
      <c r="C19">
        <v>87</v>
      </c>
      <c r="D19">
        <v>70</v>
      </c>
      <c r="E19">
        <v>11</v>
      </c>
      <c r="F19">
        <v>9</v>
      </c>
      <c r="G19">
        <v>2</v>
      </c>
      <c r="H19">
        <v>0</v>
      </c>
      <c r="I19">
        <v>19</v>
      </c>
      <c r="J19">
        <v>13</v>
      </c>
      <c r="K19">
        <v>6</v>
      </c>
      <c r="L19">
        <v>0.68421052631578949</v>
      </c>
      <c r="M19">
        <v>37</v>
      </c>
      <c r="N19">
        <v>19</v>
      </c>
      <c r="O19">
        <v>18</v>
      </c>
      <c r="P19">
        <v>0.51351351351351349</v>
      </c>
      <c r="Q19">
        <v>25</v>
      </c>
      <c r="R19">
        <v>12</v>
      </c>
      <c r="S19">
        <v>13</v>
      </c>
      <c r="T19">
        <v>0.48</v>
      </c>
      <c r="U19">
        <v>2</v>
      </c>
      <c r="V19">
        <v>0</v>
      </c>
      <c r="W19">
        <v>0</v>
      </c>
      <c r="X19">
        <v>0</v>
      </c>
      <c r="Y19">
        <v>0</v>
      </c>
      <c r="AA19">
        <v>5</v>
      </c>
      <c r="AB19">
        <v>7</v>
      </c>
      <c r="AC19">
        <v>16</v>
      </c>
      <c r="AD19">
        <v>78</v>
      </c>
      <c r="AE19">
        <v>98</v>
      </c>
      <c r="AF19">
        <v>1.2564102564102564</v>
      </c>
      <c r="AG19">
        <v>0.88775510204081631</v>
      </c>
      <c r="AH19">
        <v>1.1153846153846154</v>
      </c>
    </row>
    <row r="20" spans="1:34" s="1" customFormat="1" x14ac:dyDescent="0.25">
      <c r="C20" s="1">
        <f>AVERAGE(C12,C19)</f>
        <v>78</v>
      </c>
      <c r="D20" s="1">
        <f t="shared" ref="D20:H20" si="5">AVERAGE(D12,D19)</f>
        <v>72.5</v>
      </c>
      <c r="E20" s="1">
        <f t="shared" si="5"/>
        <v>8.5</v>
      </c>
      <c r="F20" s="1">
        <f t="shared" si="5"/>
        <v>7</v>
      </c>
      <c r="G20" s="1">
        <f t="shared" si="5"/>
        <v>1.5</v>
      </c>
      <c r="H20" s="1">
        <f t="shared" si="5"/>
        <v>0</v>
      </c>
      <c r="I20" s="1">
        <f t="shared" ref="I20" si="6">AVERAGE(I12,I19)</f>
        <v>15</v>
      </c>
      <c r="J20" s="1">
        <f t="shared" ref="J20" si="7">AVERAGE(J12,J19)</f>
        <v>10</v>
      </c>
      <c r="K20" s="1">
        <f t="shared" ref="K20" si="8">AVERAGE(K12,K19)</f>
        <v>5</v>
      </c>
      <c r="L20" s="1">
        <f t="shared" ref="L20:N20" si="9">AVERAGE(L12,L19)</f>
        <v>0.66028708133971292</v>
      </c>
      <c r="M20" s="1">
        <f t="shared" si="9"/>
        <v>38.5</v>
      </c>
      <c r="N20" s="1">
        <f t="shared" si="9"/>
        <v>19</v>
      </c>
      <c r="O20" s="1">
        <f t="shared" ref="O20" si="10">AVERAGE(O12,O19)</f>
        <v>19.5</v>
      </c>
      <c r="P20" s="1">
        <f t="shared" ref="P20" si="11">AVERAGE(P12,P19)</f>
        <v>0.49425675675675673</v>
      </c>
      <c r="Q20" s="1">
        <f t="shared" ref="Q20" si="12">AVERAGE(Q12,Q19)</f>
        <v>28</v>
      </c>
      <c r="R20" s="1">
        <f t="shared" ref="R20" si="13">AVERAGE(R12,R19)</f>
        <v>10</v>
      </c>
      <c r="S20" s="1">
        <f t="shared" ref="S20" si="14">AVERAGE(S12,S19)</f>
        <v>18</v>
      </c>
      <c r="T20" s="1">
        <f t="shared" ref="T20" si="15">AVERAGE(T12,T19)</f>
        <v>0.36903225806451612</v>
      </c>
      <c r="U20" s="1">
        <f t="shared" ref="U20" si="16">AVERAGE(U12,U19)</f>
        <v>1.5</v>
      </c>
      <c r="V20" s="1">
        <f t="shared" ref="V20" si="17">AVERAGE(V12,V19)</f>
        <v>0</v>
      </c>
      <c r="W20" s="1">
        <f t="shared" ref="W20" si="18">AVERAGE(W12,W19)</f>
        <v>4</v>
      </c>
      <c r="X20" s="1">
        <f t="shared" ref="X20:Y20" si="19">AVERAGE(X12,X19)</f>
        <v>0.5</v>
      </c>
      <c r="Y20" s="1">
        <f t="shared" si="19"/>
        <v>3.5</v>
      </c>
      <c r="Z20" s="1">
        <f>AVERAGE(Z12,Z19)</f>
        <v>0.125</v>
      </c>
      <c r="AA20" s="1">
        <f t="shared" ref="AA20" si="20">AVERAGE(AA12,AA19)</f>
        <v>5.5</v>
      </c>
      <c r="AB20" s="1">
        <f t="shared" ref="AB20" si="21">AVERAGE(AB12,AB19)</f>
        <v>6.5</v>
      </c>
      <c r="AC20" s="1">
        <f t="shared" ref="AC20" si="22">AVERAGE(AC12,AC19)</f>
        <v>14</v>
      </c>
      <c r="AD20" s="1">
        <f t="shared" ref="AD20" si="23">AVERAGE(AD12,AD19)</f>
        <v>73.5</v>
      </c>
      <c r="AE20" s="1">
        <f t="shared" ref="AE20" si="24">AVERAGE(AE12,AE19)</f>
        <v>98.5</v>
      </c>
      <c r="AF20" s="1">
        <f t="shared" ref="AF20" si="25">AVERAGE(AF12,AF19)</f>
        <v>1.3455964325529544</v>
      </c>
      <c r="AG20" s="1">
        <f t="shared" ref="AG20" si="26">AVERAGE(AG12,AG19)</f>
        <v>0.79236239950525666</v>
      </c>
      <c r="AH20" s="1">
        <f t="shared" ref="AH20" si="27">AVERAGE(AH12,AH19)</f>
        <v>1.0576923076923077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25"/>
  <sheetViews>
    <sheetView tabSelected="1" workbookViewId="0">
      <selection activeCell="C20" sqref="C20"/>
    </sheetView>
  </sheetViews>
  <sheetFormatPr defaultRowHeight="15" x14ac:dyDescent="0.25"/>
  <cols>
    <col min="1" max="1" width="23" bestFit="1" customWidth="1"/>
    <col min="2" max="2" width="29.42578125" customWidth="1"/>
    <col min="3" max="3" width="12.28515625" customWidth="1"/>
    <col min="4" max="5" width="14" customWidth="1"/>
    <col min="6" max="6" width="15" customWidth="1"/>
    <col min="7" max="9" width="16" customWidth="1"/>
    <col min="10" max="10" width="15.140625" customWidth="1"/>
    <col min="11" max="12" width="16.85546875" customWidth="1"/>
    <col min="13" max="13" width="17.85546875" customWidth="1"/>
    <col min="14" max="16" width="18.85546875" customWidth="1"/>
    <col min="17" max="23" width="14.85546875" customWidth="1"/>
    <col min="24" max="30" width="11.85546875" customWidth="1"/>
    <col min="31" max="37" width="12.7109375" customWidth="1"/>
  </cols>
  <sheetData>
    <row r="1" spans="1:37" s="3" customFormat="1" x14ac:dyDescent="0.25">
      <c r="A1" s="3" t="s">
        <v>58</v>
      </c>
      <c r="B1" s="3" t="s">
        <v>75</v>
      </c>
      <c r="C1" s="3" t="s">
        <v>84</v>
      </c>
      <c r="D1" s="3" t="s">
        <v>85</v>
      </c>
      <c r="E1" s="3" t="s">
        <v>86</v>
      </c>
      <c r="F1" s="3" t="s">
        <v>87</v>
      </c>
      <c r="G1" s="3" t="s">
        <v>88</v>
      </c>
      <c r="H1" s="3" t="s">
        <v>89</v>
      </c>
      <c r="I1" s="3" t="s">
        <v>90</v>
      </c>
      <c r="J1" s="3" t="s">
        <v>91</v>
      </c>
      <c r="K1" s="3" t="s">
        <v>92</v>
      </c>
      <c r="L1" s="3" t="s">
        <v>93</v>
      </c>
      <c r="M1" s="3" t="s">
        <v>94</v>
      </c>
      <c r="N1" s="3" t="s">
        <v>95</v>
      </c>
      <c r="O1" s="3" t="s">
        <v>96</v>
      </c>
      <c r="P1" s="3" t="s">
        <v>97</v>
      </c>
      <c r="Q1" s="3" t="s">
        <v>98</v>
      </c>
      <c r="R1" s="3" t="s">
        <v>99</v>
      </c>
      <c r="S1" s="3" t="s">
        <v>100</v>
      </c>
      <c r="T1" s="3" t="s">
        <v>101</v>
      </c>
      <c r="U1" s="3" t="s">
        <v>102</v>
      </c>
      <c r="V1" s="3" t="s">
        <v>103</v>
      </c>
      <c r="W1" s="3" t="s">
        <v>104</v>
      </c>
      <c r="X1" s="3" t="s">
        <v>105</v>
      </c>
      <c r="Y1" s="3" t="s">
        <v>106</v>
      </c>
      <c r="Z1" s="3" t="s">
        <v>107</v>
      </c>
      <c r="AA1" s="3" t="s">
        <v>108</v>
      </c>
      <c r="AB1" s="3" t="s">
        <v>109</v>
      </c>
      <c r="AC1" s="3" t="s">
        <v>110</v>
      </c>
      <c r="AD1" s="3" t="s">
        <v>111</v>
      </c>
      <c r="AE1" s="3" t="s">
        <v>112</v>
      </c>
      <c r="AF1" s="3" t="s">
        <v>113</v>
      </c>
      <c r="AG1" s="3" t="s">
        <v>114</v>
      </c>
      <c r="AH1" s="3" t="s">
        <v>115</v>
      </c>
      <c r="AI1" s="3" t="s">
        <v>116</v>
      </c>
      <c r="AJ1" s="3" t="s">
        <v>117</v>
      </c>
      <c r="AK1" s="3" t="s">
        <v>118</v>
      </c>
    </row>
    <row r="2" spans="1:37" x14ac:dyDescent="0.25">
      <c r="A2" t="s">
        <v>71</v>
      </c>
      <c r="B2" t="s">
        <v>82</v>
      </c>
      <c r="C2">
        <v>0</v>
      </c>
      <c r="D2">
        <v>2</v>
      </c>
      <c r="E2">
        <v>7</v>
      </c>
      <c r="F2">
        <v>11</v>
      </c>
      <c r="G2">
        <v>6</v>
      </c>
      <c r="H2">
        <v>9</v>
      </c>
      <c r="I2">
        <v>2</v>
      </c>
      <c r="J2">
        <v>0</v>
      </c>
      <c r="K2">
        <v>14</v>
      </c>
      <c r="L2">
        <v>7</v>
      </c>
      <c r="M2">
        <v>9</v>
      </c>
      <c r="N2">
        <v>8</v>
      </c>
      <c r="O2">
        <v>5</v>
      </c>
      <c r="P2">
        <v>4</v>
      </c>
      <c r="Q2">
        <v>12.736842105263158</v>
      </c>
      <c r="R2">
        <v>10.64</v>
      </c>
      <c r="S2">
        <v>8.2413793103448274</v>
      </c>
      <c r="T2">
        <v>12.476190476190476</v>
      </c>
      <c r="U2">
        <v>0</v>
      </c>
      <c r="V2">
        <v>0</v>
      </c>
      <c r="W2">
        <v>0</v>
      </c>
      <c r="X2">
        <v>22</v>
      </c>
      <c r="Y2">
        <v>22</v>
      </c>
      <c r="Z2">
        <v>16</v>
      </c>
      <c r="AA2">
        <v>20</v>
      </c>
      <c r="AB2">
        <v>0</v>
      </c>
      <c r="AC2">
        <v>0</v>
      </c>
      <c r="AD2">
        <v>0</v>
      </c>
      <c r="AE2">
        <v>0.66666666666666663</v>
      </c>
      <c r="AF2">
        <v>0.41304347826086957</v>
      </c>
      <c r="AG2">
        <v>0.30952380952380953</v>
      </c>
      <c r="AH2">
        <v>0.56666666666666665</v>
      </c>
      <c r="AI2">
        <v>0</v>
      </c>
      <c r="AJ2">
        <v>0</v>
      </c>
      <c r="AK2">
        <v>0</v>
      </c>
    </row>
    <row r="3" spans="1:37" x14ac:dyDescent="0.25">
      <c r="A3" t="s">
        <v>61</v>
      </c>
      <c r="B3" t="s">
        <v>77</v>
      </c>
      <c r="C3">
        <v>0</v>
      </c>
      <c r="D3">
        <v>9</v>
      </c>
      <c r="E3">
        <v>7</v>
      </c>
      <c r="F3">
        <v>11</v>
      </c>
      <c r="G3">
        <v>10</v>
      </c>
      <c r="H3">
        <v>1</v>
      </c>
      <c r="I3">
        <v>2</v>
      </c>
      <c r="J3">
        <v>0</v>
      </c>
      <c r="K3">
        <v>10</v>
      </c>
      <c r="L3">
        <v>6</v>
      </c>
      <c r="M3">
        <v>8</v>
      </c>
      <c r="N3">
        <v>13</v>
      </c>
      <c r="O3">
        <v>7</v>
      </c>
      <c r="P3">
        <v>5</v>
      </c>
      <c r="Q3">
        <v>10</v>
      </c>
      <c r="R3">
        <v>9.9090909090909083</v>
      </c>
      <c r="S3">
        <v>12.636363636363637</v>
      </c>
      <c r="T3">
        <v>10.863636363636363</v>
      </c>
      <c r="U3">
        <v>13.4</v>
      </c>
      <c r="V3">
        <v>0</v>
      </c>
      <c r="W3">
        <v>0</v>
      </c>
      <c r="X3">
        <v>15</v>
      </c>
      <c r="Y3">
        <v>24</v>
      </c>
      <c r="Z3">
        <v>18</v>
      </c>
      <c r="AA3">
        <v>15</v>
      </c>
      <c r="AB3">
        <v>7</v>
      </c>
      <c r="AC3">
        <v>0</v>
      </c>
      <c r="AD3">
        <v>0</v>
      </c>
      <c r="AE3">
        <v>0.41176470588235292</v>
      </c>
      <c r="AF3">
        <v>0.6470588235294118</v>
      </c>
      <c r="AG3">
        <v>0.4</v>
      </c>
      <c r="AH3">
        <v>0.46666666666666667</v>
      </c>
      <c r="AI3">
        <v>0.3888888888888889</v>
      </c>
      <c r="AJ3">
        <v>0</v>
      </c>
      <c r="AK3">
        <v>0</v>
      </c>
    </row>
    <row r="4" spans="1:37" x14ac:dyDescent="0.25">
      <c r="A4" t="s">
        <v>73</v>
      </c>
      <c r="B4" t="s">
        <v>83</v>
      </c>
      <c r="C4">
        <v>0</v>
      </c>
      <c r="D4">
        <v>5</v>
      </c>
      <c r="E4">
        <v>5</v>
      </c>
      <c r="F4">
        <v>12</v>
      </c>
      <c r="G4">
        <v>8</v>
      </c>
      <c r="H4">
        <v>3</v>
      </c>
      <c r="I4">
        <v>5</v>
      </c>
      <c r="J4">
        <v>0</v>
      </c>
      <c r="K4">
        <v>8</v>
      </c>
      <c r="L4">
        <v>6</v>
      </c>
      <c r="M4">
        <v>8</v>
      </c>
      <c r="N4">
        <v>11</v>
      </c>
      <c r="O4">
        <v>5</v>
      </c>
      <c r="P4">
        <v>3</v>
      </c>
      <c r="Q4">
        <v>9.625</v>
      </c>
      <c r="R4">
        <v>11.05</v>
      </c>
      <c r="S4">
        <v>10.956521739130435</v>
      </c>
      <c r="T4">
        <v>14.294117647058824</v>
      </c>
      <c r="U4" s="4">
        <v>22</v>
      </c>
      <c r="V4">
        <v>0</v>
      </c>
      <c r="W4">
        <v>0</v>
      </c>
      <c r="X4">
        <v>20</v>
      </c>
      <c r="Y4">
        <v>16</v>
      </c>
      <c r="Z4">
        <v>19</v>
      </c>
      <c r="AA4">
        <v>23</v>
      </c>
      <c r="AB4" s="4">
        <v>2</v>
      </c>
      <c r="AC4">
        <v>0</v>
      </c>
      <c r="AD4">
        <v>0</v>
      </c>
      <c r="AE4">
        <v>0.47368421052631576</v>
      </c>
      <c r="AF4">
        <v>0.53846153846153844</v>
      </c>
      <c r="AG4">
        <v>0.65384615384615385</v>
      </c>
      <c r="AH4">
        <v>0.64400000000000002</v>
      </c>
      <c r="AI4" s="4">
        <v>1</v>
      </c>
      <c r="AJ4">
        <v>0</v>
      </c>
      <c r="AK4">
        <v>0</v>
      </c>
    </row>
    <row r="5" spans="1:37" x14ac:dyDescent="0.25">
      <c r="A5" t="s">
        <v>67</v>
      </c>
      <c r="B5" t="s">
        <v>80</v>
      </c>
      <c r="C5">
        <v>0</v>
      </c>
      <c r="D5">
        <v>13</v>
      </c>
      <c r="E5">
        <v>11</v>
      </c>
      <c r="F5">
        <v>4</v>
      </c>
      <c r="G5">
        <v>4</v>
      </c>
      <c r="H5">
        <v>4</v>
      </c>
      <c r="I5">
        <v>1</v>
      </c>
      <c r="J5">
        <v>0</v>
      </c>
      <c r="K5">
        <v>9</v>
      </c>
      <c r="L5">
        <v>6</v>
      </c>
      <c r="M5">
        <v>7</v>
      </c>
      <c r="N5">
        <v>12</v>
      </c>
      <c r="O5">
        <v>4</v>
      </c>
      <c r="P5">
        <v>5</v>
      </c>
      <c r="Q5">
        <v>9.304347826086957</v>
      </c>
      <c r="R5">
        <v>8.64</v>
      </c>
      <c r="S5">
        <v>10.428571428571429</v>
      </c>
      <c r="T5">
        <v>10.956521739130435</v>
      </c>
      <c r="U5">
        <v>0</v>
      </c>
      <c r="V5">
        <v>0</v>
      </c>
      <c r="W5">
        <v>0</v>
      </c>
      <c r="X5">
        <v>16</v>
      </c>
      <c r="Y5">
        <v>18</v>
      </c>
      <c r="Z5">
        <v>19</v>
      </c>
      <c r="AA5">
        <v>26</v>
      </c>
      <c r="AB5">
        <v>0</v>
      </c>
      <c r="AC5">
        <v>0</v>
      </c>
      <c r="AD5">
        <v>0</v>
      </c>
      <c r="AE5">
        <v>0.46875</v>
      </c>
      <c r="AF5">
        <v>0.5</v>
      </c>
      <c r="AG5">
        <v>0.52941176470588236</v>
      </c>
      <c r="AH5">
        <v>0.57894736842105265</v>
      </c>
      <c r="AI5">
        <v>0</v>
      </c>
      <c r="AJ5">
        <v>0</v>
      </c>
      <c r="AK5">
        <v>0</v>
      </c>
    </row>
    <row r="6" spans="1:37" x14ac:dyDescent="0.25">
      <c r="A6" t="s">
        <v>59</v>
      </c>
      <c r="B6" t="s">
        <v>76</v>
      </c>
      <c r="C6">
        <v>0</v>
      </c>
      <c r="D6">
        <v>8</v>
      </c>
      <c r="E6">
        <v>7</v>
      </c>
      <c r="F6">
        <v>5</v>
      </c>
      <c r="G6">
        <v>6</v>
      </c>
      <c r="H6">
        <v>3</v>
      </c>
      <c r="I6">
        <v>1</v>
      </c>
      <c r="J6">
        <v>0</v>
      </c>
      <c r="K6">
        <v>16</v>
      </c>
      <c r="L6">
        <v>15</v>
      </c>
      <c r="M6">
        <v>14</v>
      </c>
      <c r="N6">
        <v>6</v>
      </c>
      <c r="O6">
        <v>6</v>
      </c>
      <c r="P6">
        <v>7</v>
      </c>
      <c r="Q6">
        <v>11.909090909090908</v>
      </c>
      <c r="R6">
        <v>8.7142857142857135</v>
      </c>
      <c r="S6">
        <v>9.481481481481481</v>
      </c>
      <c r="T6">
        <v>8.0344827586206904</v>
      </c>
      <c r="U6">
        <v>0</v>
      </c>
      <c r="V6">
        <v>0</v>
      </c>
      <c r="W6">
        <v>0</v>
      </c>
      <c r="X6">
        <v>14</v>
      </c>
      <c r="Y6">
        <v>13</v>
      </c>
      <c r="Z6">
        <v>14</v>
      </c>
      <c r="AA6">
        <v>24</v>
      </c>
      <c r="AB6">
        <v>0</v>
      </c>
      <c r="AC6">
        <v>0</v>
      </c>
      <c r="AD6">
        <v>0</v>
      </c>
      <c r="AE6">
        <v>0.375</v>
      </c>
      <c r="AF6">
        <v>0.34294117647058825</v>
      </c>
      <c r="AG6">
        <v>0.33333333333333331</v>
      </c>
      <c r="AH6">
        <v>0.55000000000000004</v>
      </c>
      <c r="AI6">
        <v>0</v>
      </c>
      <c r="AJ6">
        <v>0</v>
      </c>
      <c r="AK6">
        <v>0</v>
      </c>
    </row>
    <row r="7" spans="1:37" x14ac:dyDescent="0.25">
      <c r="A7" t="s">
        <v>65</v>
      </c>
      <c r="B7" t="s">
        <v>79</v>
      </c>
      <c r="C7">
        <v>0</v>
      </c>
      <c r="D7">
        <v>8</v>
      </c>
      <c r="E7">
        <v>3</v>
      </c>
      <c r="F7">
        <v>9</v>
      </c>
      <c r="G7">
        <v>10</v>
      </c>
      <c r="H7">
        <v>3</v>
      </c>
      <c r="I7">
        <v>1</v>
      </c>
      <c r="J7">
        <v>0</v>
      </c>
      <c r="K7">
        <v>11</v>
      </c>
      <c r="L7">
        <v>5</v>
      </c>
      <c r="M7">
        <v>13</v>
      </c>
      <c r="N7">
        <v>15</v>
      </c>
      <c r="O7">
        <v>2</v>
      </c>
      <c r="P7">
        <v>4</v>
      </c>
      <c r="Q7">
        <v>12.523809523809524</v>
      </c>
      <c r="R7">
        <v>9.7037037037037042</v>
      </c>
      <c r="S7">
        <v>9.2962962962962958</v>
      </c>
      <c r="T7">
        <v>10.608695652173912</v>
      </c>
      <c r="U7">
        <v>0</v>
      </c>
      <c r="V7">
        <v>0</v>
      </c>
      <c r="W7">
        <v>0</v>
      </c>
      <c r="X7">
        <v>18</v>
      </c>
      <c r="Y7">
        <v>23</v>
      </c>
      <c r="Z7">
        <v>17</v>
      </c>
      <c r="AA7">
        <v>20</v>
      </c>
      <c r="AB7">
        <v>0</v>
      </c>
      <c r="AC7">
        <v>0</v>
      </c>
      <c r="AD7">
        <v>0</v>
      </c>
      <c r="AE7">
        <v>0.46666666666666667</v>
      </c>
      <c r="AF7">
        <v>0.55263157894736847</v>
      </c>
      <c r="AG7">
        <v>0.4375</v>
      </c>
      <c r="AH7">
        <v>0.4811111111111111</v>
      </c>
      <c r="AI7">
        <v>0</v>
      </c>
      <c r="AJ7">
        <v>0</v>
      </c>
      <c r="AK7">
        <v>0</v>
      </c>
    </row>
    <row r="8" spans="1:37" x14ac:dyDescent="0.25">
      <c r="A8" t="s">
        <v>63</v>
      </c>
      <c r="B8" t="s">
        <v>78</v>
      </c>
      <c r="C8">
        <v>1</v>
      </c>
      <c r="D8">
        <v>5</v>
      </c>
      <c r="E8">
        <v>9</v>
      </c>
      <c r="F8">
        <v>12</v>
      </c>
      <c r="G8">
        <v>8</v>
      </c>
      <c r="H8">
        <v>2</v>
      </c>
      <c r="I8">
        <v>1</v>
      </c>
      <c r="J8">
        <v>0</v>
      </c>
      <c r="K8">
        <v>4</v>
      </c>
      <c r="L8">
        <v>9</v>
      </c>
      <c r="M8">
        <v>4</v>
      </c>
      <c r="N8">
        <v>13</v>
      </c>
      <c r="O8">
        <v>9</v>
      </c>
      <c r="P8">
        <v>5</v>
      </c>
      <c r="Q8">
        <v>11.5</v>
      </c>
      <c r="R8">
        <v>10.48</v>
      </c>
      <c r="S8">
        <v>11.666666666666666</v>
      </c>
      <c r="T8">
        <v>11.333333333333334</v>
      </c>
      <c r="U8">
        <v>0</v>
      </c>
      <c r="V8">
        <v>0</v>
      </c>
      <c r="W8">
        <v>0</v>
      </c>
      <c r="X8">
        <v>23</v>
      </c>
      <c r="Y8">
        <v>12</v>
      </c>
      <c r="Z8">
        <v>28</v>
      </c>
      <c r="AA8">
        <v>21</v>
      </c>
      <c r="AB8">
        <v>0</v>
      </c>
      <c r="AC8">
        <v>0</v>
      </c>
      <c r="AD8">
        <v>0</v>
      </c>
      <c r="AE8">
        <v>0.508421052631579</v>
      </c>
      <c r="AF8">
        <v>0.42307692307692307</v>
      </c>
      <c r="AG8">
        <v>0.6</v>
      </c>
      <c r="AH8">
        <v>0.55882352941176472</v>
      </c>
      <c r="AI8">
        <v>0</v>
      </c>
      <c r="AJ8">
        <v>0</v>
      </c>
      <c r="AK8">
        <v>0</v>
      </c>
    </row>
    <row r="9" spans="1:37" x14ac:dyDescent="0.25">
      <c r="A9" t="s">
        <v>69</v>
      </c>
      <c r="B9" t="s">
        <v>81</v>
      </c>
      <c r="C9">
        <v>0</v>
      </c>
      <c r="D9">
        <v>6</v>
      </c>
      <c r="E9">
        <v>9</v>
      </c>
      <c r="F9">
        <v>8</v>
      </c>
      <c r="G9">
        <v>7</v>
      </c>
      <c r="H9">
        <v>2</v>
      </c>
      <c r="I9">
        <v>0</v>
      </c>
      <c r="J9">
        <v>0</v>
      </c>
      <c r="K9">
        <v>6</v>
      </c>
      <c r="L9">
        <v>13</v>
      </c>
      <c r="M9">
        <v>20</v>
      </c>
      <c r="N9">
        <v>9</v>
      </c>
      <c r="O9">
        <v>7</v>
      </c>
      <c r="P9">
        <v>1</v>
      </c>
      <c r="Q9">
        <v>9.5652173913043477</v>
      </c>
      <c r="R9">
        <v>10.884615384615385</v>
      </c>
      <c r="S9">
        <v>8.5833333333333339</v>
      </c>
      <c r="T9">
        <v>11.086956521739131</v>
      </c>
      <c r="U9">
        <v>0</v>
      </c>
      <c r="V9">
        <v>0</v>
      </c>
      <c r="W9">
        <v>0</v>
      </c>
      <c r="X9">
        <v>14</v>
      </c>
      <c r="Y9">
        <v>16</v>
      </c>
      <c r="Z9">
        <v>25</v>
      </c>
      <c r="AA9">
        <v>19</v>
      </c>
      <c r="AB9">
        <v>0</v>
      </c>
      <c r="AC9">
        <v>0</v>
      </c>
      <c r="AD9">
        <v>0</v>
      </c>
      <c r="AE9">
        <v>0.36842105263157893</v>
      </c>
      <c r="AF9">
        <v>0.31818181818181818</v>
      </c>
      <c r="AG9">
        <v>0.55555555555555558</v>
      </c>
      <c r="AH9">
        <v>0.42555555555555558</v>
      </c>
      <c r="AI9">
        <v>0</v>
      </c>
      <c r="AJ9">
        <v>0</v>
      </c>
      <c r="AK9">
        <v>0</v>
      </c>
    </row>
    <row r="10" spans="1:37" s="1" customFormat="1" x14ac:dyDescent="0.25">
      <c r="C10" s="1">
        <f>AVERAGE(C2:C9)</f>
        <v>0.125</v>
      </c>
      <c r="D10" s="1">
        <f t="shared" ref="D10:AK10" si="0">AVERAGE(D2:D9)</f>
        <v>7</v>
      </c>
      <c r="E10" s="1">
        <f t="shared" si="0"/>
        <v>7.25</v>
      </c>
      <c r="F10" s="1">
        <f t="shared" si="0"/>
        <v>9</v>
      </c>
      <c r="G10" s="1">
        <f t="shared" si="0"/>
        <v>7.375</v>
      </c>
      <c r="H10" s="1">
        <f t="shared" si="0"/>
        <v>3.375</v>
      </c>
      <c r="I10" s="1">
        <f t="shared" si="0"/>
        <v>1.625</v>
      </c>
      <c r="J10" s="1">
        <f t="shared" si="0"/>
        <v>0</v>
      </c>
      <c r="K10" s="1">
        <f t="shared" si="0"/>
        <v>9.75</v>
      </c>
      <c r="L10" s="1">
        <f t="shared" si="0"/>
        <v>8.375</v>
      </c>
      <c r="M10" s="1">
        <f t="shared" si="0"/>
        <v>10.375</v>
      </c>
      <c r="N10" s="1">
        <f t="shared" si="0"/>
        <v>10.875</v>
      </c>
      <c r="O10" s="1">
        <f t="shared" si="0"/>
        <v>5.625</v>
      </c>
      <c r="P10" s="1">
        <f t="shared" si="0"/>
        <v>4.25</v>
      </c>
      <c r="Q10" s="1">
        <f t="shared" si="0"/>
        <v>10.895538469444361</v>
      </c>
      <c r="R10" s="1">
        <f t="shared" si="0"/>
        <v>10.002711963961964</v>
      </c>
      <c r="S10" s="1">
        <f t="shared" si="0"/>
        <v>10.161326736523513</v>
      </c>
      <c r="T10" s="1">
        <f t="shared" si="0"/>
        <v>11.206741811485395</v>
      </c>
      <c r="U10" s="1">
        <f>AVERAGE(U3:U4)</f>
        <v>17.7</v>
      </c>
      <c r="V10" s="1">
        <f t="shared" si="0"/>
        <v>0</v>
      </c>
      <c r="W10" s="1">
        <f t="shared" si="0"/>
        <v>0</v>
      </c>
      <c r="X10" s="1">
        <f t="shared" si="0"/>
        <v>17.75</v>
      </c>
      <c r="Y10" s="1">
        <f t="shared" si="0"/>
        <v>18</v>
      </c>
      <c r="Z10" s="1">
        <f t="shared" si="0"/>
        <v>19.5</v>
      </c>
      <c r="AA10" s="1">
        <f t="shared" si="0"/>
        <v>21</v>
      </c>
      <c r="AB10" s="1">
        <f t="shared" si="0"/>
        <v>1.125</v>
      </c>
      <c r="AC10" s="1">
        <f t="shared" si="0"/>
        <v>0</v>
      </c>
      <c r="AD10" s="1">
        <f t="shared" si="0"/>
        <v>0</v>
      </c>
      <c r="AE10" s="1">
        <f t="shared" si="0"/>
        <v>0.46742179437564496</v>
      </c>
      <c r="AF10" s="1">
        <f t="shared" si="0"/>
        <v>0.46692441711606469</v>
      </c>
      <c r="AG10" s="1">
        <f t="shared" si="0"/>
        <v>0.47739632712059188</v>
      </c>
      <c r="AH10" s="1">
        <f t="shared" si="0"/>
        <v>0.53397136222910224</v>
      </c>
      <c r="AI10" s="1">
        <f t="shared" si="0"/>
        <v>0.1736111111111111</v>
      </c>
      <c r="AJ10" s="1">
        <f t="shared" si="0"/>
        <v>0</v>
      </c>
      <c r="AK10" s="1">
        <f t="shared" si="0"/>
        <v>0</v>
      </c>
    </row>
    <row r="12" spans="1:37" x14ac:dyDescent="0.25">
      <c r="A12" t="s">
        <v>72</v>
      </c>
      <c r="B12" t="s">
        <v>82</v>
      </c>
      <c r="C12">
        <v>0</v>
      </c>
      <c r="D12">
        <v>15</v>
      </c>
      <c r="E12">
        <v>7</v>
      </c>
      <c r="F12">
        <v>4</v>
      </c>
      <c r="G12">
        <v>2</v>
      </c>
      <c r="H12">
        <v>1</v>
      </c>
      <c r="I12">
        <v>3</v>
      </c>
      <c r="J12">
        <v>1</v>
      </c>
      <c r="K12">
        <v>10</v>
      </c>
      <c r="L12">
        <v>13</v>
      </c>
      <c r="M12">
        <v>7</v>
      </c>
      <c r="N12">
        <v>9</v>
      </c>
      <c r="O12">
        <v>10</v>
      </c>
      <c r="P12">
        <v>5</v>
      </c>
      <c r="Q12">
        <v>10.869565217391305</v>
      </c>
      <c r="R12">
        <v>10.454545454545455</v>
      </c>
      <c r="S12">
        <v>8.0714285714285712</v>
      </c>
      <c r="T12">
        <v>8.1923076923076916</v>
      </c>
      <c r="U12">
        <v>0</v>
      </c>
      <c r="V12">
        <v>0</v>
      </c>
      <c r="W12">
        <v>0</v>
      </c>
      <c r="X12">
        <v>24</v>
      </c>
      <c r="Y12">
        <v>12</v>
      </c>
      <c r="Z12">
        <v>15</v>
      </c>
      <c r="AA12">
        <v>18</v>
      </c>
      <c r="AB12">
        <v>0</v>
      </c>
      <c r="AC12">
        <v>0</v>
      </c>
      <c r="AD12">
        <v>0</v>
      </c>
      <c r="AE12">
        <v>0.5388235294117647</v>
      </c>
      <c r="AF12">
        <v>0.36666666666666664</v>
      </c>
      <c r="AG12">
        <v>0.33333333333333331</v>
      </c>
      <c r="AH12">
        <v>0.36363636363636365</v>
      </c>
      <c r="AI12">
        <v>0</v>
      </c>
      <c r="AJ12">
        <v>0</v>
      </c>
      <c r="AK12">
        <v>0</v>
      </c>
    </row>
    <row r="13" spans="1:37" x14ac:dyDescent="0.25">
      <c r="A13" t="s">
        <v>62</v>
      </c>
      <c r="B13" t="s">
        <v>77</v>
      </c>
      <c r="C13">
        <v>1</v>
      </c>
      <c r="D13">
        <v>6</v>
      </c>
      <c r="E13">
        <v>8</v>
      </c>
      <c r="F13">
        <v>4</v>
      </c>
      <c r="G13">
        <v>13</v>
      </c>
      <c r="H13">
        <v>6</v>
      </c>
      <c r="I13">
        <v>1</v>
      </c>
      <c r="J13">
        <v>0</v>
      </c>
      <c r="K13">
        <v>9</v>
      </c>
      <c r="L13">
        <v>14</v>
      </c>
      <c r="M13">
        <v>10</v>
      </c>
      <c r="N13">
        <v>9</v>
      </c>
      <c r="O13">
        <v>5</v>
      </c>
      <c r="P13">
        <v>9</v>
      </c>
      <c r="Q13">
        <v>12.047619047619047</v>
      </c>
      <c r="R13">
        <v>10.72</v>
      </c>
      <c r="S13">
        <v>11.894736842105264</v>
      </c>
      <c r="T13">
        <v>9.3000000000000007</v>
      </c>
      <c r="U13">
        <v>10</v>
      </c>
      <c r="V13">
        <v>0</v>
      </c>
      <c r="W13">
        <v>0</v>
      </c>
      <c r="X13">
        <v>25</v>
      </c>
      <c r="Y13">
        <v>10</v>
      </c>
      <c r="Z13">
        <v>19</v>
      </c>
      <c r="AA13">
        <v>18</v>
      </c>
      <c r="AB13">
        <v>4</v>
      </c>
      <c r="AC13">
        <v>0</v>
      </c>
      <c r="AD13">
        <v>0</v>
      </c>
      <c r="AE13">
        <v>0.59764705882352942</v>
      </c>
      <c r="AF13">
        <v>0.3125</v>
      </c>
      <c r="AG13">
        <v>0.61066666666666669</v>
      </c>
      <c r="AH13">
        <v>0.42499999999999999</v>
      </c>
      <c r="AI13">
        <v>0.15</v>
      </c>
      <c r="AJ13">
        <v>0</v>
      </c>
      <c r="AK13">
        <v>0</v>
      </c>
    </row>
    <row r="14" spans="1:37" x14ac:dyDescent="0.25">
      <c r="A14" t="s">
        <v>74</v>
      </c>
      <c r="B14" t="s">
        <v>83</v>
      </c>
      <c r="C14">
        <v>0</v>
      </c>
      <c r="D14">
        <v>4</v>
      </c>
      <c r="E14">
        <v>6</v>
      </c>
      <c r="F14">
        <v>8</v>
      </c>
      <c r="G14">
        <v>4</v>
      </c>
      <c r="H14">
        <v>6</v>
      </c>
      <c r="I14">
        <v>1</v>
      </c>
      <c r="J14">
        <v>0</v>
      </c>
      <c r="K14">
        <v>8</v>
      </c>
      <c r="L14">
        <v>11</v>
      </c>
      <c r="M14">
        <v>8</v>
      </c>
      <c r="N14">
        <v>10</v>
      </c>
      <c r="O14">
        <v>8</v>
      </c>
      <c r="P14">
        <v>7</v>
      </c>
      <c r="Q14">
        <v>11.454545454545455</v>
      </c>
      <c r="R14">
        <v>12.318181818181818</v>
      </c>
      <c r="S14">
        <v>11.428571428571429</v>
      </c>
      <c r="T14">
        <v>10.545454545454545</v>
      </c>
      <c r="U14">
        <v>0</v>
      </c>
      <c r="V14">
        <v>0</v>
      </c>
      <c r="W14">
        <v>0</v>
      </c>
      <c r="X14">
        <v>24</v>
      </c>
      <c r="Y14">
        <v>8</v>
      </c>
      <c r="Z14">
        <v>17</v>
      </c>
      <c r="AA14">
        <v>14</v>
      </c>
      <c r="AB14">
        <v>0</v>
      </c>
      <c r="AC14">
        <v>0</v>
      </c>
      <c r="AD14">
        <v>0</v>
      </c>
      <c r="AE14">
        <v>0.64400000000000002</v>
      </c>
      <c r="AF14">
        <v>0.26666666666666666</v>
      </c>
      <c r="AG14">
        <v>0.41666666666666669</v>
      </c>
      <c r="AH14">
        <v>0.4375</v>
      </c>
      <c r="AI14">
        <v>0</v>
      </c>
      <c r="AJ14">
        <v>0</v>
      </c>
      <c r="AK14">
        <v>0</v>
      </c>
    </row>
    <row r="15" spans="1:37" x14ac:dyDescent="0.25">
      <c r="A15" t="s">
        <v>68</v>
      </c>
      <c r="B15" t="s">
        <v>80</v>
      </c>
      <c r="C15">
        <v>0</v>
      </c>
      <c r="D15">
        <v>10</v>
      </c>
      <c r="E15">
        <v>5</v>
      </c>
      <c r="F15">
        <v>6</v>
      </c>
      <c r="G15">
        <v>7</v>
      </c>
      <c r="H15">
        <v>3</v>
      </c>
      <c r="I15">
        <v>4</v>
      </c>
      <c r="J15">
        <v>0</v>
      </c>
      <c r="K15">
        <v>12</v>
      </c>
      <c r="L15">
        <v>11</v>
      </c>
      <c r="M15">
        <v>10</v>
      </c>
      <c r="N15">
        <v>6</v>
      </c>
      <c r="O15">
        <v>7</v>
      </c>
      <c r="P15">
        <v>7</v>
      </c>
      <c r="Q15">
        <v>9.4642857142857135</v>
      </c>
      <c r="R15">
        <v>13.789473684210526</v>
      </c>
      <c r="S15">
        <v>10.857142857142858</v>
      </c>
      <c r="T15">
        <v>9.0740740740740744</v>
      </c>
      <c r="U15">
        <v>0</v>
      </c>
      <c r="V15">
        <v>0</v>
      </c>
      <c r="W15">
        <v>0</v>
      </c>
      <c r="X15">
        <v>22</v>
      </c>
      <c r="Y15">
        <v>18</v>
      </c>
      <c r="Z15">
        <v>17</v>
      </c>
      <c r="AA15">
        <v>17</v>
      </c>
      <c r="AB15">
        <v>0</v>
      </c>
      <c r="AC15">
        <v>0</v>
      </c>
      <c r="AD15">
        <v>0</v>
      </c>
      <c r="AE15">
        <v>0.45454545454545453</v>
      </c>
      <c r="AF15">
        <v>0.5714285714285714</v>
      </c>
      <c r="AG15">
        <v>0.41176470588235292</v>
      </c>
      <c r="AH15">
        <v>0.33333333333333331</v>
      </c>
      <c r="AI15">
        <v>0</v>
      </c>
      <c r="AJ15">
        <v>0</v>
      </c>
      <c r="AK15">
        <v>0</v>
      </c>
    </row>
    <row r="16" spans="1:37" x14ac:dyDescent="0.25">
      <c r="A16" t="s">
        <v>60</v>
      </c>
      <c r="B16" t="s">
        <v>76</v>
      </c>
      <c r="C16">
        <v>0</v>
      </c>
      <c r="D16">
        <v>14</v>
      </c>
      <c r="E16">
        <v>11</v>
      </c>
      <c r="F16">
        <v>6</v>
      </c>
      <c r="G16">
        <v>9</v>
      </c>
      <c r="H16">
        <v>2</v>
      </c>
      <c r="I16">
        <v>1</v>
      </c>
      <c r="J16">
        <v>0</v>
      </c>
      <c r="K16">
        <v>13</v>
      </c>
      <c r="L16">
        <v>11</v>
      </c>
      <c r="M16">
        <v>8</v>
      </c>
      <c r="N16">
        <v>6</v>
      </c>
      <c r="O16">
        <v>10</v>
      </c>
      <c r="P16">
        <v>0</v>
      </c>
      <c r="Q16">
        <v>8.625</v>
      </c>
      <c r="R16">
        <v>9.3076923076923084</v>
      </c>
      <c r="S16">
        <v>8.0769230769230766</v>
      </c>
      <c r="T16">
        <v>9.1999999999999993</v>
      </c>
      <c r="U16">
        <v>0</v>
      </c>
      <c r="V16">
        <v>0</v>
      </c>
      <c r="W16">
        <v>0</v>
      </c>
      <c r="X16">
        <v>20</v>
      </c>
      <c r="Y16">
        <v>22</v>
      </c>
      <c r="Z16">
        <v>28</v>
      </c>
      <c r="AA16">
        <v>21</v>
      </c>
      <c r="AB16">
        <v>0</v>
      </c>
      <c r="AC16">
        <v>0</v>
      </c>
      <c r="AD16">
        <v>0</v>
      </c>
      <c r="AE16">
        <v>0.58823529411764708</v>
      </c>
      <c r="AF16">
        <v>0.5</v>
      </c>
      <c r="AG16">
        <v>0.61904761904761907</v>
      </c>
      <c r="AH16">
        <v>0.45</v>
      </c>
      <c r="AI16">
        <v>0</v>
      </c>
      <c r="AJ16">
        <v>0</v>
      </c>
      <c r="AK16">
        <v>0</v>
      </c>
    </row>
    <row r="17" spans="1:37" x14ac:dyDescent="0.25">
      <c r="A17" t="s">
        <v>66</v>
      </c>
      <c r="B17" t="s">
        <v>79</v>
      </c>
      <c r="C17">
        <v>1</v>
      </c>
      <c r="D17">
        <v>6</v>
      </c>
      <c r="E17">
        <v>10</v>
      </c>
      <c r="F17">
        <v>10</v>
      </c>
      <c r="G17">
        <v>6</v>
      </c>
      <c r="H17">
        <v>5</v>
      </c>
      <c r="I17">
        <v>3</v>
      </c>
      <c r="J17">
        <v>0</v>
      </c>
      <c r="K17">
        <v>6</v>
      </c>
      <c r="L17">
        <v>6</v>
      </c>
      <c r="M17">
        <v>11</v>
      </c>
      <c r="N17">
        <v>11</v>
      </c>
      <c r="O17">
        <v>8</v>
      </c>
      <c r="P17">
        <v>2</v>
      </c>
      <c r="Q17">
        <v>11.142857142857142</v>
      </c>
      <c r="R17">
        <v>10.173913043478262</v>
      </c>
      <c r="S17">
        <v>10.727272727272727</v>
      </c>
      <c r="T17">
        <v>11.458333333333334</v>
      </c>
      <c r="U17">
        <v>0</v>
      </c>
      <c r="V17">
        <v>0</v>
      </c>
      <c r="W17">
        <v>0</v>
      </c>
      <c r="X17">
        <v>22</v>
      </c>
      <c r="Y17">
        <v>24</v>
      </c>
      <c r="Z17">
        <v>21</v>
      </c>
      <c r="AA17">
        <v>23</v>
      </c>
      <c r="AB17">
        <v>0</v>
      </c>
      <c r="AC17">
        <v>0</v>
      </c>
      <c r="AD17">
        <v>0</v>
      </c>
      <c r="AE17">
        <v>0.59375</v>
      </c>
      <c r="AF17">
        <v>0.46473684210526317</v>
      </c>
      <c r="AG17">
        <v>0.52777777777777779</v>
      </c>
      <c r="AH17">
        <v>0.5</v>
      </c>
      <c r="AI17">
        <v>0</v>
      </c>
      <c r="AJ17">
        <v>0</v>
      </c>
      <c r="AK17">
        <v>0</v>
      </c>
    </row>
    <row r="18" spans="1:37" x14ac:dyDescent="0.25">
      <c r="A18" t="s">
        <v>64</v>
      </c>
      <c r="B18" t="s">
        <v>78</v>
      </c>
      <c r="C18">
        <v>0</v>
      </c>
      <c r="D18">
        <v>9</v>
      </c>
      <c r="E18">
        <v>8</v>
      </c>
      <c r="F18">
        <v>14</v>
      </c>
      <c r="G18">
        <v>5</v>
      </c>
      <c r="H18">
        <v>3</v>
      </c>
      <c r="I18">
        <v>2</v>
      </c>
      <c r="J18">
        <v>0</v>
      </c>
      <c r="K18">
        <v>8</v>
      </c>
      <c r="L18">
        <v>12</v>
      </c>
      <c r="M18">
        <v>8</v>
      </c>
      <c r="N18">
        <v>10</v>
      </c>
      <c r="O18">
        <v>4</v>
      </c>
      <c r="P18">
        <v>5</v>
      </c>
      <c r="Q18">
        <v>9.2608695652173907</v>
      </c>
      <c r="R18">
        <v>11.227272727272727</v>
      </c>
      <c r="S18">
        <v>8.8800000000000008</v>
      </c>
      <c r="T18">
        <v>10.384615384615385</v>
      </c>
      <c r="U18">
        <v>0</v>
      </c>
      <c r="V18">
        <v>0</v>
      </c>
      <c r="W18">
        <v>0</v>
      </c>
      <c r="X18">
        <v>23</v>
      </c>
      <c r="Y18">
        <v>20</v>
      </c>
      <c r="Z18">
        <v>21</v>
      </c>
      <c r="AA18">
        <v>30</v>
      </c>
      <c r="AB18">
        <v>0</v>
      </c>
      <c r="AC18">
        <v>0</v>
      </c>
      <c r="AD18">
        <v>0</v>
      </c>
      <c r="AE18">
        <v>0.55555555555555558</v>
      </c>
      <c r="AF18">
        <v>0.5</v>
      </c>
      <c r="AG18">
        <v>0.42857142857142855</v>
      </c>
      <c r="AH18">
        <v>0.6428571428571429</v>
      </c>
      <c r="AI18">
        <v>0</v>
      </c>
      <c r="AJ18">
        <v>0</v>
      </c>
      <c r="AK18">
        <v>0</v>
      </c>
    </row>
    <row r="19" spans="1:37" x14ac:dyDescent="0.25">
      <c r="A19" t="s">
        <v>70</v>
      </c>
      <c r="B19" t="s">
        <v>81</v>
      </c>
      <c r="C19">
        <v>0</v>
      </c>
      <c r="D19">
        <v>9</v>
      </c>
      <c r="E19">
        <v>8</v>
      </c>
      <c r="F19">
        <v>10</v>
      </c>
      <c r="G19">
        <v>9</v>
      </c>
      <c r="H19">
        <v>2</v>
      </c>
      <c r="I19">
        <v>0</v>
      </c>
      <c r="J19">
        <v>0</v>
      </c>
      <c r="K19">
        <v>7</v>
      </c>
      <c r="L19">
        <v>11</v>
      </c>
      <c r="M19">
        <v>12</v>
      </c>
      <c r="N19">
        <v>11</v>
      </c>
      <c r="O19">
        <v>4</v>
      </c>
      <c r="P19">
        <v>3</v>
      </c>
      <c r="Q19">
        <v>10.375</v>
      </c>
      <c r="R19">
        <v>8.8181818181818183</v>
      </c>
      <c r="S19">
        <v>10.346153846153847</v>
      </c>
      <c r="T19">
        <v>8.9230769230769234</v>
      </c>
      <c r="U19">
        <v>0</v>
      </c>
      <c r="V19">
        <v>0</v>
      </c>
      <c r="W19">
        <v>0</v>
      </c>
      <c r="X19">
        <v>28</v>
      </c>
      <c r="Y19">
        <v>19</v>
      </c>
      <c r="Z19">
        <v>16</v>
      </c>
      <c r="AA19">
        <v>24</v>
      </c>
      <c r="AB19">
        <v>0</v>
      </c>
      <c r="AC19">
        <v>0</v>
      </c>
      <c r="AD19">
        <v>0</v>
      </c>
      <c r="AE19">
        <v>0.57894736842105265</v>
      </c>
      <c r="AF19">
        <v>0.5</v>
      </c>
      <c r="AG19">
        <v>0.44400000000000001</v>
      </c>
      <c r="AH19">
        <v>0.52500000000000002</v>
      </c>
      <c r="AI19">
        <v>0</v>
      </c>
      <c r="AJ19">
        <v>0</v>
      </c>
      <c r="AK19">
        <v>0</v>
      </c>
    </row>
    <row r="20" spans="1:37" x14ac:dyDescent="0.25">
      <c r="C20" s="1">
        <f>AVERAGE(C12:C19)</f>
        <v>0.25</v>
      </c>
      <c r="D20" s="1">
        <f t="shared" ref="D20:AK20" si="1">AVERAGE(D12:D19)</f>
        <v>9.125</v>
      </c>
      <c r="E20" s="1">
        <f t="shared" si="1"/>
        <v>7.875</v>
      </c>
      <c r="F20" s="1">
        <f t="shared" si="1"/>
        <v>7.75</v>
      </c>
      <c r="G20" s="1">
        <f t="shared" si="1"/>
        <v>6.875</v>
      </c>
      <c r="H20" s="1">
        <f t="shared" si="1"/>
        <v>3.5</v>
      </c>
      <c r="I20" s="1">
        <f t="shared" si="1"/>
        <v>1.875</v>
      </c>
      <c r="J20" s="1">
        <f t="shared" si="1"/>
        <v>0.125</v>
      </c>
      <c r="K20" s="1">
        <f t="shared" si="1"/>
        <v>9.125</v>
      </c>
      <c r="L20" s="1">
        <f t="shared" si="1"/>
        <v>11.125</v>
      </c>
      <c r="M20" s="1">
        <f t="shared" si="1"/>
        <v>9.25</v>
      </c>
      <c r="N20" s="1">
        <f t="shared" si="1"/>
        <v>9</v>
      </c>
      <c r="O20" s="1">
        <f t="shared" si="1"/>
        <v>7</v>
      </c>
      <c r="P20" s="1">
        <f t="shared" si="1"/>
        <v>4.75</v>
      </c>
      <c r="Q20" s="1">
        <f t="shared" si="1"/>
        <v>10.404967767739507</v>
      </c>
      <c r="R20" s="1">
        <f t="shared" si="1"/>
        <v>10.851157606695363</v>
      </c>
      <c r="S20" s="1">
        <f t="shared" si="1"/>
        <v>10.035278668699721</v>
      </c>
      <c r="T20" s="1">
        <f t="shared" si="1"/>
        <v>9.6347327441077439</v>
      </c>
      <c r="U20" s="1">
        <f t="shared" si="1"/>
        <v>1.25</v>
      </c>
      <c r="V20" s="1">
        <f t="shared" si="1"/>
        <v>0</v>
      </c>
      <c r="W20" s="1">
        <f t="shared" si="1"/>
        <v>0</v>
      </c>
      <c r="X20" s="1">
        <f t="shared" si="1"/>
        <v>23.5</v>
      </c>
      <c r="Y20" s="1">
        <f t="shared" si="1"/>
        <v>16.625</v>
      </c>
      <c r="Z20" s="1">
        <f t="shared" si="1"/>
        <v>19.25</v>
      </c>
      <c r="AA20" s="1">
        <f t="shared" si="1"/>
        <v>20.625</v>
      </c>
      <c r="AB20" s="1">
        <f t="shared" si="1"/>
        <v>0.5</v>
      </c>
      <c r="AC20" s="1">
        <f t="shared" si="1"/>
        <v>0</v>
      </c>
      <c r="AD20" s="1">
        <f t="shared" si="1"/>
        <v>0</v>
      </c>
      <c r="AE20" s="1">
        <f t="shared" si="1"/>
        <v>0.56893803260937559</v>
      </c>
      <c r="AF20" s="1">
        <f t="shared" si="1"/>
        <v>0.435249843358396</v>
      </c>
      <c r="AG20" s="1">
        <f t="shared" si="1"/>
        <v>0.4739785247432306</v>
      </c>
      <c r="AH20" s="1">
        <f t="shared" si="1"/>
        <v>0.45966585497835494</v>
      </c>
      <c r="AI20" s="1">
        <f t="shared" si="1"/>
        <v>1.8749999999999999E-2</v>
      </c>
      <c r="AJ20" s="1">
        <f t="shared" si="1"/>
        <v>0</v>
      </c>
      <c r="AK20" s="1">
        <f t="shared" si="1"/>
        <v>0</v>
      </c>
    </row>
    <row r="22" spans="1:37" x14ac:dyDescent="0.25">
      <c r="U22" s="2"/>
    </row>
    <row r="25" spans="1:37" x14ac:dyDescent="0.25">
      <c r="U25" s="5" t="s">
        <v>188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S20"/>
  <sheetViews>
    <sheetView workbookViewId="0">
      <selection activeCell="A25" sqref="A25"/>
    </sheetView>
  </sheetViews>
  <sheetFormatPr defaultRowHeight="15" x14ac:dyDescent="0.25"/>
  <cols>
    <col min="1" max="1" width="23" bestFit="1" customWidth="1"/>
    <col min="2" max="2" width="29.42578125" customWidth="1"/>
    <col min="3" max="3" width="13.28515625" customWidth="1"/>
    <col min="4" max="4" width="19.140625" customWidth="1"/>
    <col min="5" max="5" width="21" customWidth="1"/>
    <col min="6" max="6" width="20.28515625" customWidth="1"/>
    <col min="7" max="7" width="22.140625" customWidth="1"/>
    <col min="8" max="8" width="20.140625" customWidth="1"/>
    <col min="9" max="9" width="27.140625" customWidth="1"/>
    <col min="10" max="10" width="29" customWidth="1"/>
    <col min="11" max="11" width="16.28515625" customWidth="1"/>
    <col min="12" max="18" width="4.85546875" customWidth="1"/>
    <col min="19" max="19" width="13.7109375" customWidth="1"/>
    <col min="20" max="20" width="24.42578125" customWidth="1"/>
    <col min="21" max="22" width="10" customWidth="1"/>
    <col min="23" max="24" width="12" customWidth="1"/>
    <col min="25" max="25" width="16.42578125" customWidth="1"/>
    <col min="26" max="26" width="13.42578125" customWidth="1"/>
    <col min="27" max="28" width="4.140625" customWidth="1"/>
    <col min="29" max="29" width="2.140625" customWidth="1"/>
    <col min="30" max="31" width="4.140625" customWidth="1"/>
    <col min="32" max="32" width="2.42578125" customWidth="1"/>
    <col min="33" max="33" width="4.28515625" customWidth="1"/>
    <col min="34" max="34" width="3.140625" customWidth="1"/>
    <col min="35" max="35" width="3.85546875" customWidth="1"/>
    <col min="36" max="36" width="4" customWidth="1"/>
    <col min="37" max="37" width="23.140625" customWidth="1"/>
    <col min="38" max="44" width="7.140625" customWidth="1"/>
    <col min="45" max="45" width="15.28515625" customWidth="1"/>
  </cols>
  <sheetData>
    <row r="1" spans="1:45" s="3" customFormat="1" x14ac:dyDescent="0.25">
      <c r="A1" s="3" t="s">
        <v>119</v>
      </c>
      <c r="B1" s="3" t="s">
        <v>136</v>
      </c>
      <c r="C1" s="3" t="s">
        <v>145</v>
      </c>
      <c r="D1" s="3" t="s">
        <v>146</v>
      </c>
      <c r="E1" s="3" t="s">
        <v>147</v>
      </c>
      <c r="F1" s="3" t="s">
        <v>148</v>
      </c>
      <c r="G1" s="3" t="s">
        <v>149</v>
      </c>
      <c r="H1" s="3" t="s">
        <v>150</v>
      </c>
      <c r="I1" s="3" t="s">
        <v>151</v>
      </c>
      <c r="J1" s="3" t="s">
        <v>152</v>
      </c>
      <c r="K1" s="3" t="s">
        <v>153</v>
      </c>
      <c r="L1" s="3" t="s">
        <v>154</v>
      </c>
      <c r="M1" s="3" t="s">
        <v>155</v>
      </c>
      <c r="N1" s="3" t="s">
        <v>156</v>
      </c>
      <c r="O1" s="3" t="s">
        <v>157</v>
      </c>
      <c r="P1" s="3" t="s">
        <v>158</v>
      </c>
      <c r="Q1" s="3" t="s">
        <v>159</v>
      </c>
      <c r="R1" s="3" t="s">
        <v>160</v>
      </c>
      <c r="S1" s="3" t="s">
        <v>161</v>
      </c>
      <c r="T1" s="3" t="s">
        <v>162</v>
      </c>
      <c r="U1" s="3" t="s">
        <v>163</v>
      </c>
      <c r="V1" s="3" t="s">
        <v>164</v>
      </c>
      <c r="W1" s="3" t="s">
        <v>165</v>
      </c>
      <c r="X1" s="3" t="s">
        <v>166</v>
      </c>
      <c r="Y1" s="3" t="s">
        <v>167</v>
      </c>
      <c r="Z1" s="3" t="s">
        <v>168</v>
      </c>
      <c r="AA1" s="3" t="s">
        <v>169</v>
      </c>
      <c r="AB1" s="3" t="s">
        <v>170</v>
      </c>
      <c r="AC1" s="3" t="s">
        <v>171</v>
      </c>
      <c r="AD1" s="3" t="s">
        <v>172</v>
      </c>
      <c r="AE1" s="3" t="s">
        <v>173</v>
      </c>
      <c r="AF1" s="3" t="s">
        <v>174</v>
      </c>
      <c r="AG1" s="3" t="s">
        <v>175</v>
      </c>
      <c r="AH1" s="3" t="s">
        <v>176</v>
      </c>
      <c r="AI1" s="3" t="s">
        <v>177</v>
      </c>
      <c r="AJ1" s="3" t="s">
        <v>178</v>
      </c>
      <c r="AK1" s="3" t="s">
        <v>179</v>
      </c>
      <c r="AL1" s="3" t="s">
        <v>180</v>
      </c>
      <c r="AM1" s="3" t="s">
        <v>181</v>
      </c>
      <c r="AN1" s="3" t="s">
        <v>182</v>
      </c>
      <c r="AO1" s="3" t="s">
        <v>183</v>
      </c>
      <c r="AP1" s="3" t="s">
        <v>184</v>
      </c>
      <c r="AQ1" s="3" t="s">
        <v>185</v>
      </c>
      <c r="AR1" s="3" t="s">
        <v>186</v>
      </c>
      <c r="AS1" s="3" t="s">
        <v>187</v>
      </c>
    </row>
    <row r="2" spans="1:45" x14ac:dyDescent="0.25">
      <c r="A2" t="s">
        <v>132</v>
      </c>
      <c r="B2" t="s">
        <v>143</v>
      </c>
      <c r="C2">
        <v>10</v>
      </c>
      <c r="D2">
        <v>65</v>
      </c>
      <c r="E2">
        <v>6.5</v>
      </c>
      <c r="F2">
        <v>30</v>
      </c>
      <c r="G2">
        <v>3</v>
      </c>
      <c r="H2">
        <v>11</v>
      </c>
      <c r="I2">
        <v>40</v>
      </c>
      <c r="J2">
        <v>3.6363636363636362</v>
      </c>
      <c r="K2">
        <v>7</v>
      </c>
      <c r="L2">
        <v>1</v>
      </c>
      <c r="M2">
        <v>0</v>
      </c>
      <c r="N2">
        <v>1</v>
      </c>
      <c r="O2">
        <v>0</v>
      </c>
      <c r="P2">
        <v>0</v>
      </c>
      <c r="Q2">
        <v>1</v>
      </c>
      <c r="R2">
        <v>0</v>
      </c>
      <c r="S2">
        <v>0</v>
      </c>
      <c r="T2">
        <v>6</v>
      </c>
      <c r="U2">
        <v>2</v>
      </c>
      <c r="V2">
        <v>0</v>
      </c>
      <c r="W2">
        <v>1</v>
      </c>
      <c r="X2">
        <v>0</v>
      </c>
      <c r="Y2">
        <v>1</v>
      </c>
      <c r="Z2">
        <v>11</v>
      </c>
      <c r="AA2">
        <v>0</v>
      </c>
      <c r="AB2">
        <v>2</v>
      </c>
      <c r="AC2">
        <v>7</v>
      </c>
      <c r="AD2">
        <v>0</v>
      </c>
      <c r="AE2">
        <v>0</v>
      </c>
      <c r="AF2">
        <v>1</v>
      </c>
      <c r="AG2">
        <v>0</v>
      </c>
      <c r="AH2">
        <v>5</v>
      </c>
      <c r="AI2">
        <v>4</v>
      </c>
      <c r="AJ2">
        <v>0</v>
      </c>
      <c r="AK2">
        <v>4</v>
      </c>
      <c r="AL2">
        <v>2</v>
      </c>
      <c r="AM2">
        <v>1</v>
      </c>
      <c r="AN2">
        <v>2</v>
      </c>
      <c r="AO2">
        <v>2</v>
      </c>
      <c r="AP2">
        <v>0</v>
      </c>
      <c r="AQ2">
        <v>0</v>
      </c>
      <c r="AR2">
        <v>0</v>
      </c>
      <c r="AS2">
        <v>0</v>
      </c>
    </row>
    <row r="3" spans="1:45" x14ac:dyDescent="0.25">
      <c r="A3" t="s">
        <v>122</v>
      </c>
      <c r="B3" t="s">
        <v>138</v>
      </c>
      <c r="C3">
        <v>11</v>
      </c>
      <c r="D3">
        <v>59</v>
      </c>
      <c r="E3">
        <v>5.3636363636363633</v>
      </c>
      <c r="F3">
        <v>29</v>
      </c>
      <c r="G3">
        <v>2.6363636363636362</v>
      </c>
      <c r="H3">
        <v>13</v>
      </c>
      <c r="I3">
        <v>39</v>
      </c>
      <c r="J3">
        <v>3</v>
      </c>
      <c r="K3">
        <v>6</v>
      </c>
      <c r="L3">
        <v>3</v>
      </c>
      <c r="M3">
        <v>2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8</v>
      </c>
      <c r="U3">
        <v>2</v>
      </c>
      <c r="V3">
        <v>0</v>
      </c>
      <c r="W3">
        <v>1</v>
      </c>
      <c r="X3">
        <v>0</v>
      </c>
      <c r="Y3">
        <v>0</v>
      </c>
      <c r="Z3">
        <v>12</v>
      </c>
      <c r="AA3">
        <v>0</v>
      </c>
      <c r="AB3">
        <v>1</v>
      </c>
      <c r="AC3">
        <v>5</v>
      </c>
      <c r="AD3">
        <v>0</v>
      </c>
      <c r="AE3">
        <v>0</v>
      </c>
      <c r="AF3">
        <v>0</v>
      </c>
      <c r="AG3">
        <v>0</v>
      </c>
      <c r="AH3">
        <v>7</v>
      </c>
      <c r="AI3">
        <v>4</v>
      </c>
      <c r="AJ3">
        <v>0</v>
      </c>
      <c r="AK3">
        <v>4</v>
      </c>
      <c r="AL3">
        <v>7</v>
      </c>
      <c r="AM3">
        <v>1</v>
      </c>
      <c r="AN3">
        <v>0</v>
      </c>
      <c r="AO3">
        <v>1</v>
      </c>
      <c r="AP3">
        <v>0</v>
      </c>
      <c r="AQ3">
        <v>0</v>
      </c>
      <c r="AR3">
        <v>0</v>
      </c>
      <c r="AS3">
        <v>0</v>
      </c>
    </row>
    <row r="4" spans="1:45" x14ac:dyDescent="0.25">
      <c r="A4" t="s">
        <v>134</v>
      </c>
      <c r="B4" t="s">
        <v>144</v>
      </c>
      <c r="C4">
        <v>12</v>
      </c>
      <c r="D4">
        <v>53</v>
      </c>
      <c r="E4">
        <v>4.416666666666667</v>
      </c>
      <c r="F4">
        <v>27</v>
      </c>
      <c r="G4">
        <v>2.25</v>
      </c>
      <c r="H4">
        <v>10</v>
      </c>
      <c r="I4">
        <v>27</v>
      </c>
      <c r="J4">
        <v>2.7</v>
      </c>
      <c r="K4">
        <v>8</v>
      </c>
      <c r="L4">
        <v>1</v>
      </c>
      <c r="M4">
        <v>2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9</v>
      </c>
      <c r="U4">
        <v>2</v>
      </c>
      <c r="V4">
        <v>1</v>
      </c>
      <c r="W4">
        <v>0</v>
      </c>
      <c r="X4">
        <v>0</v>
      </c>
      <c r="Y4">
        <v>0</v>
      </c>
      <c r="Z4">
        <v>17</v>
      </c>
      <c r="AA4">
        <v>1</v>
      </c>
      <c r="AB4">
        <v>0</v>
      </c>
      <c r="AC4">
        <v>3</v>
      </c>
      <c r="AD4">
        <v>0</v>
      </c>
      <c r="AE4">
        <v>0</v>
      </c>
      <c r="AF4">
        <v>0</v>
      </c>
      <c r="AG4">
        <v>0</v>
      </c>
      <c r="AH4">
        <v>6</v>
      </c>
      <c r="AI4">
        <v>0</v>
      </c>
      <c r="AJ4">
        <v>0</v>
      </c>
      <c r="AK4">
        <v>2</v>
      </c>
      <c r="AL4">
        <v>5</v>
      </c>
      <c r="AM4">
        <v>2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</row>
    <row r="5" spans="1:45" x14ac:dyDescent="0.25">
      <c r="A5" t="s">
        <v>128</v>
      </c>
      <c r="B5" t="s">
        <v>141</v>
      </c>
      <c r="C5">
        <v>7</v>
      </c>
      <c r="D5">
        <v>35</v>
      </c>
      <c r="E5">
        <v>5</v>
      </c>
      <c r="F5">
        <v>18</v>
      </c>
      <c r="G5">
        <v>2.5714285714285716</v>
      </c>
      <c r="H5">
        <v>12</v>
      </c>
      <c r="I5">
        <v>32</v>
      </c>
      <c r="J5">
        <v>2.6666666666666665</v>
      </c>
      <c r="K5">
        <v>2</v>
      </c>
      <c r="L5">
        <v>2</v>
      </c>
      <c r="M5">
        <v>2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3</v>
      </c>
      <c r="U5">
        <v>3</v>
      </c>
      <c r="V5">
        <v>1</v>
      </c>
      <c r="W5">
        <v>0</v>
      </c>
      <c r="X5">
        <v>0</v>
      </c>
      <c r="Y5">
        <v>0</v>
      </c>
      <c r="Z5">
        <v>6</v>
      </c>
      <c r="AA5">
        <v>0</v>
      </c>
      <c r="AB5">
        <v>0</v>
      </c>
      <c r="AC5">
        <v>3</v>
      </c>
      <c r="AD5">
        <v>0</v>
      </c>
      <c r="AE5">
        <v>0</v>
      </c>
      <c r="AF5">
        <v>0</v>
      </c>
      <c r="AG5">
        <v>0</v>
      </c>
      <c r="AH5">
        <v>7</v>
      </c>
      <c r="AI5">
        <v>1</v>
      </c>
      <c r="AJ5">
        <v>1</v>
      </c>
      <c r="AK5">
        <v>7</v>
      </c>
      <c r="AL5">
        <v>3</v>
      </c>
      <c r="AM5">
        <v>1</v>
      </c>
      <c r="AN5">
        <v>1</v>
      </c>
      <c r="AO5">
        <v>0</v>
      </c>
      <c r="AP5">
        <v>0</v>
      </c>
      <c r="AQ5">
        <v>0</v>
      </c>
      <c r="AR5">
        <v>0</v>
      </c>
      <c r="AS5">
        <v>0</v>
      </c>
    </row>
    <row r="6" spans="1:45" x14ac:dyDescent="0.25">
      <c r="A6" t="s">
        <v>120</v>
      </c>
      <c r="B6" t="s">
        <v>137</v>
      </c>
      <c r="C6">
        <v>7</v>
      </c>
      <c r="D6">
        <v>35</v>
      </c>
      <c r="E6">
        <v>5</v>
      </c>
      <c r="F6">
        <v>16</v>
      </c>
      <c r="G6">
        <v>2.2857142857142856</v>
      </c>
      <c r="H6">
        <v>15</v>
      </c>
      <c r="I6">
        <v>58</v>
      </c>
      <c r="J6">
        <v>3.8666666666666667</v>
      </c>
      <c r="K6">
        <v>6</v>
      </c>
      <c r="L6">
        <v>0</v>
      </c>
      <c r="M6">
        <v>1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6</v>
      </c>
      <c r="U6">
        <v>0</v>
      </c>
      <c r="V6">
        <v>1</v>
      </c>
      <c r="W6">
        <v>0</v>
      </c>
      <c r="X6">
        <v>0</v>
      </c>
      <c r="Y6">
        <v>0</v>
      </c>
      <c r="Z6">
        <v>10</v>
      </c>
      <c r="AA6">
        <v>0</v>
      </c>
      <c r="AB6">
        <v>0</v>
      </c>
      <c r="AC6">
        <v>4</v>
      </c>
      <c r="AD6">
        <v>0</v>
      </c>
      <c r="AE6">
        <v>0</v>
      </c>
      <c r="AF6">
        <v>0</v>
      </c>
      <c r="AG6">
        <v>0</v>
      </c>
      <c r="AH6">
        <v>1</v>
      </c>
      <c r="AI6">
        <v>1</v>
      </c>
      <c r="AJ6">
        <v>0</v>
      </c>
      <c r="AK6">
        <v>1</v>
      </c>
      <c r="AL6">
        <v>9</v>
      </c>
      <c r="AM6">
        <v>1</v>
      </c>
      <c r="AN6">
        <v>1</v>
      </c>
      <c r="AO6">
        <v>2</v>
      </c>
      <c r="AP6">
        <v>0</v>
      </c>
      <c r="AQ6">
        <v>1</v>
      </c>
      <c r="AR6">
        <v>0</v>
      </c>
      <c r="AS6">
        <v>0</v>
      </c>
    </row>
    <row r="7" spans="1:45" x14ac:dyDescent="0.25">
      <c r="A7" t="s">
        <v>126</v>
      </c>
      <c r="B7" t="s">
        <v>140</v>
      </c>
      <c r="C7">
        <v>7</v>
      </c>
      <c r="D7">
        <v>40</v>
      </c>
      <c r="E7">
        <v>5.7142857142857144</v>
      </c>
      <c r="F7">
        <v>19</v>
      </c>
      <c r="G7">
        <v>2.7142857142857144</v>
      </c>
      <c r="H7">
        <v>12</v>
      </c>
      <c r="I7">
        <v>38</v>
      </c>
      <c r="J7">
        <v>3.1666666666666665</v>
      </c>
      <c r="K7">
        <v>4</v>
      </c>
      <c r="L7">
        <v>2</v>
      </c>
      <c r="M7">
        <v>0</v>
      </c>
      <c r="N7">
        <v>1</v>
      </c>
      <c r="O7">
        <v>0</v>
      </c>
      <c r="P7">
        <v>0</v>
      </c>
      <c r="Q7">
        <v>0</v>
      </c>
      <c r="R7">
        <v>0</v>
      </c>
      <c r="S7">
        <v>0</v>
      </c>
      <c r="T7">
        <v>5</v>
      </c>
      <c r="U7">
        <v>1</v>
      </c>
      <c r="V7">
        <v>0</v>
      </c>
      <c r="W7">
        <v>1</v>
      </c>
      <c r="X7">
        <v>0</v>
      </c>
      <c r="Y7">
        <v>0</v>
      </c>
      <c r="Z7">
        <v>12</v>
      </c>
      <c r="AA7">
        <v>0</v>
      </c>
      <c r="AB7">
        <v>0</v>
      </c>
      <c r="AC7">
        <v>3</v>
      </c>
      <c r="AD7">
        <v>0</v>
      </c>
      <c r="AE7">
        <v>0</v>
      </c>
      <c r="AF7">
        <v>2</v>
      </c>
      <c r="AG7">
        <v>0</v>
      </c>
      <c r="AH7">
        <v>2</v>
      </c>
      <c r="AI7">
        <v>0</v>
      </c>
      <c r="AJ7">
        <v>0</v>
      </c>
      <c r="AK7">
        <v>4</v>
      </c>
      <c r="AL7">
        <v>4</v>
      </c>
      <c r="AM7">
        <v>3</v>
      </c>
      <c r="AN7">
        <v>0</v>
      </c>
      <c r="AO7">
        <v>1</v>
      </c>
      <c r="AP7">
        <v>0</v>
      </c>
      <c r="AQ7">
        <v>0</v>
      </c>
      <c r="AR7">
        <v>0</v>
      </c>
      <c r="AS7">
        <v>0</v>
      </c>
    </row>
    <row r="8" spans="1:45" x14ac:dyDescent="0.25">
      <c r="A8" t="s">
        <v>124</v>
      </c>
      <c r="B8" t="s">
        <v>139</v>
      </c>
      <c r="C8">
        <v>8</v>
      </c>
      <c r="D8">
        <v>55</v>
      </c>
      <c r="E8">
        <v>6.875</v>
      </c>
      <c r="F8">
        <v>23</v>
      </c>
      <c r="G8">
        <v>2.875</v>
      </c>
      <c r="H8">
        <v>10</v>
      </c>
      <c r="I8">
        <v>31</v>
      </c>
      <c r="J8">
        <v>3.1</v>
      </c>
      <c r="K8">
        <v>3</v>
      </c>
      <c r="L8">
        <v>2</v>
      </c>
      <c r="M8">
        <v>0</v>
      </c>
      <c r="N8">
        <v>1</v>
      </c>
      <c r="O8">
        <v>1</v>
      </c>
      <c r="P8">
        <v>0</v>
      </c>
      <c r="Q8">
        <v>0</v>
      </c>
      <c r="R8">
        <v>0</v>
      </c>
      <c r="S8">
        <v>0</v>
      </c>
      <c r="T8">
        <v>4</v>
      </c>
      <c r="U8">
        <v>1</v>
      </c>
      <c r="V8">
        <v>1</v>
      </c>
      <c r="W8">
        <v>0</v>
      </c>
      <c r="X8">
        <v>1</v>
      </c>
      <c r="Y8">
        <v>1</v>
      </c>
      <c r="Z8">
        <v>9</v>
      </c>
      <c r="AA8">
        <v>1</v>
      </c>
      <c r="AB8">
        <v>1</v>
      </c>
      <c r="AC8">
        <v>8</v>
      </c>
      <c r="AD8">
        <v>0</v>
      </c>
      <c r="AE8">
        <v>0</v>
      </c>
      <c r="AF8">
        <v>0</v>
      </c>
      <c r="AG8">
        <v>0</v>
      </c>
      <c r="AH8">
        <v>4</v>
      </c>
      <c r="AI8">
        <v>0</v>
      </c>
      <c r="AJ8">
        <v>0</v>
      </c>
      <c r="AK8">
        <v>4</v>
      </c>
      <c r="AL8">
        <v>4</v>
      </c>
      <c r="AM8">
        <v>1</v>
      </c>
      <c r="AN8">
        <v>0</v>
      </c>
      <c r="AO8">
        <v>0</v>
      </c>
      <c r="AP8">
        <v>1</v>
      </c>
      <c r="AQ8">
        <v>0</v>
      </c>
      <c r="AR8">
        <v>0</v>
      </c>
      <c r="AS8">
        <v>0</v>
      </c>
    </row>
    <row r="9" spans="1:45" x14ac:dyDescent="0.25">
      <c r="A9" t="s">
        <v>130</v>
      </c>
      <c r="B9" t="s">
        <v>142</v>
      </c>
      <c r="C9">
        <v>6</v>
      </c>
      <c r="D9">
        <v>33</v>
      </c>
      <c r="E9">
        <v>5.5</v>
      </c>
      <c r="F9">
        <v>14</v>
      </c>
      <c r="G9">
        <v>2.3333333333333335</v>
      </c>
      <c r="H9">
        <v>13</v>
      </c>
      <c r="I9">
        <v>44</v>
      </c>
      <c r="J9">
        <v>3.3846153846153846</v>
      </c>
      <c r="K9">
        <v>5</v>
      </c>
      <c r="L9">
        <v>0</v>
      </c>
      <c r="M9">
        <v>1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4</v>
      </c>
      <c r="U9">
        <v>1</v>
      </c>
      <c r="V9">
        <v>0</v>
      </c>
      <c r="W9">
        <v>1</v>
      </c>
      <c r="X9">
        <v>0</v>
      </c>
      <c r="Y9">
        <v>0</v>
      </c>
      <c r="Z9">
        <v>8</v>
      </c>
      <c r="AA9">
        <v>0</v>
      </c>
      <c r="AB9">
        <v>1</v>
      </c>
      <c r="AC9">
        <v>4</v>
      </c>
      <c r="AD9">
        <v>0</v>
      </c>
      <c r="AE9">
        <v>0</v>
      </c>
      <c r="AF9">
        <v>0</v>
      </c>
      <c r="AG9">
        <v>0</v>
      </c>
      <c r="AH9">
        <v>1</v>
      </c>
      <c r="AI9">
        <v>0</v>
      </c>
      <c r="AJ9">
        <v>0</v>
      </c>
      <c r="AK9">
        <v>7</v>
      </c>
      <c r="AL9">
        <v>2</v>
      </c>
      <c r="AM9">
        <v>1</v>
      </c>
      <c r="AN9">
        <v>1</v>
      </c>
      <c r="AO9">
        <v>0</v>
      </c>
      <c r="AP9">
        <v>1</v>
      </c>
      <c r="AQ9">
        <v>1</v>
      </c>
      <c r="AR9">
        <v>0</v>
      </c>
      <c r="AS9">
        <v>0</v>
      </c>
    </row>
    <row r="10" spans="1:45" s="1" customFormat="1" x14ac:dyDescent="0.25">
      <c r="C10" s="1">
        <f>AVERAGE(C2:C9)</f>
        <v>8.5</v>
      </c>
      <c r="D10" s="1">
        <f t="shared" ref="D10:AS10" si="0">AVERAGE(D2:D9)</f>
        <v>46.875</v>
      </c>
      <c r="E10" s="1">
        <f t="shared" si="0"/>
        <v>5.5461985930735933</v>
      </c>
      <c r="F10" s="1">
        <f t="shared" si="0"/>
        <v>22</v>
      </c>
      <c r="G10" s="1">
        <f t="shared" si="0"/>
        <v>2.5832656926406927</v>
      </c>
      <c r="H10" s="1">
        <f t="shared" si="0"/>
        <v>12</v>
      </c>
      <c r="I10" s="1">
        <f t="shared" si="0"/>
        <v>38.625</v>
      </c>
      <c r="J10" s="1">
        <f t="shared" si="0"/>
        <v>3.1901223776223775</v>
      </c>
      <c r="K10" s="1">
        <f t="shared" si="0"/>
        <v>5.125</v>
      </c>
      <c r="L10" s="1">
        <f t="shared" si="0"/>
        <v>1.375</v>
      </c>
      <c r="M10" s="1">
        <f t="shared" si="0"/>
        <v>1</v>
      </c>
      <c r="N10" s="1">
        <f t="shared" si="0"/>
        <v>0.375</v>
      </c>
      <c r="O10" s="1">
        <f t="shared" si="0"/>
        <v>0.125</v>
      </c>
      <c r="P10" s="1">
        <f t="shared" si="0"/>
        <v>0</v>
      </c>
      <c r="Q10" s="1">
        <f t="shared" si="0"/>
        <v>0.125</v>
      </c>
      <c r="R10" s="1">
        <f t="shared" si="0"/>
        <v>0</v>
      </c>
      <c r="S10" s="1">
        <f t="shared" si="0"/>
        <v>0</v>
      </c>
      <c r="T10" s="1">
        <f t="shared" si="0"/>
        <v>5.625</v>
      </c>
      <c r="U10" s="1">
        <f t="shared" si="0"/>
        <v>1.5</v>
      </c>
      <c r="V10" s="1">
        <f t="shared" si="0"/>
        <v>0.5</v>
      </c>
      <c r="W10" s="1">
        <f t="shared" si="0"/>
        <v>0.5</v>
      </c>
      <c r="X10" s="1">
        <f t="shared" si="0"/>
        <v>0.125</v>
      </c>
      <c r="Y10" s="1">
        <f t="shared" si="0"/>
        <v>0.25</v>
      </c>
      <c r="Z10" s="1">
        <f t="shared" si="0"/>
        <v>10.625</v>
      </c>
      <c r="AA10" s="1">
        <f t="shared" si="0"/>
        <v>0.25</v>
      </c>
      <c r="AB10" s="1">
        <f t="shared" si="0"/>
        <v>0.625</v>
      </c>
      <c r="AC10" s="1">
        <f t="shared" si="0"/>
        <v>4.625</v>
      </c>
      <c r="AD10" s="1">
        <f t="shared" si="0"/>
        <v>0</v>
      </c>
      <c r="AE10" s="1">
        <f t="shared" si="0"/>
        <v>0</v>
      </c>
      <c r="AF10" s="1">
        <f t="shared" si="0"/>
        <v>0.375</v>
      </c>
      <c r="AG10" s="1">
        <f t="shared" si="0"/>
        <v>0</v>
      </c>
      <c r="AH10" s="1">
        <f t="shared" si="0"/>
        <v>4.125</v>
      </c>
      <c r="AI10" s="1">
        <f t="shared" si="0"/>
        <v>1.25</v>
      </c>
      <c r="AJ10" s="1">
        <f t="shared" si="0"/>
        <v>0.125</v>
      </c>
      <c r="AK10" s="1">
        <f t="shared" si="0"/>
        <v>4.125</v>
      </c>
      <c r="AL10" s="1">
        <f t="shared" si="0"/>
        <v>4.5</v>
      </c>
      <c r="AM10" s="1">
        <f t="shared" si="0"/>
        <v>1.375</v>
      </c>
      <c r="AN10" s="1">
        <f t="shared" si="0"/>
        <v>0.625</v>
      </c>
      <c r="AO10" s="1">
        <f t="shared" si="0"/>
        <v>0.75</v>
      </c>
      <c r="AP10" s="1">
        <f t="shared" si="0"/>
        <v>0.25</v>
      </c>
      <c r="AQ10" s="1">
        <f t="shared" si="0"/>
        <v>0.25</v>
      </c>
      <c r="AR10" s="1">
        <f t="shared" si="0"/>
        <v>0</v>
      </c>
      <c r="AS10" s="1">
        <f t="shared" si="0"/>
        <v>0</v>
      </c>
    </row>
    <row r="12" spans="1:45" x14ac:dyDescent="0.25">
      <c r="A12" t="s">
        <v>133</v>
      </c>
      <c r="B12" t="s">
        <v>143</v>
      </c>
      <c r="C12">
        <v>7</v>
      </c>
      <c r="D12">
        <v>41</v>
      </c>
      <c r="E12">
        <v>5.8571428571428568</v>
      </c>
      <c r="F12">
        <v>18</v>
      </c>
      <c r="G12">
        <v>2.5714285714285716</v>
      </c>
      <c r="H12">
        <v>13</v>
      </c>
      <c r="I12">
        <v>47</v>
      </c>
      <c r="J12">
        <v>3.6153846153846154</v>
      </c>
      <c r="K12">
        <v>6</v>
      </c>
      <c r="L12">
        <v>0</v>
      </c>
      <c r="M12">
        <v>0</v>
      </c>
      <c r="N12">
        <v>0</v>
      </c>
      <c r="O12">
        <v>1</v>
      </c>
      <c r="P12">
        <v>0</v>
      </c>
      <c r="Q12">
        <v>0</v>
      </c>
      <c r="R12">
        <v>0</v>
      </c>
      <c r="S12">
        <v>0</v>
      </c>
      <c r="T12">
        <v>6</v>
      </c>
      <c r="U12">
        <v>0</v>
      </c>
      <c r="V12">
        <v>0</v>
      </c>
      <c r="W12">
        <v>0</v>
      </c>
      <c r="X12">
        <v>0</v>
      </c>
      <c r="Y12">
        <v>1</v>
      </c>
      <c r="Z12">
        <v>7</v>
      </c>
      <c r="AA12">
        <v>0</v>
      </c>
      <c r="AB12">
        <v>1</v>
      </c>
      <c r="AC12">
        <v>7</v>
      </c>
      <c r="AD12">
        <v>0</v>
      </c>
      <c r="AE12">
        <v>0</v>
      </c>
      <c r="AF12">
        <v>0</v>
      </c>
      <c r="AG12">
        <v>0</v>
      </c>
      <c r="AH12">
        <v>2</v>
      </c>
      <c r="AI12">
        <v>1</v>
      </c>
      <c r="AJ12">
        <v>0</v>
      </c>
      <c r="AK12">
        <v>5</v>
      </c>
      <c r="AL12">
        <v>1</v>
      </c>
      <c r="AM12">
        <v>4</v>
      </c>
      <c r="AN12">
        <v>1</v>
      </c>
      <c r="AO12">
        <v>1</v>
      </c>
      <c r="AP12">
        <v>1</v>
      </c>
      <c r="AQ12">
        <v>0</v>
      </c>
      <c r="AR12">
        <v>0</v>
      </c>
      <c r="AS12">
        <v>0</v>
      </c>
    </row>
    <row r="13" spans="1:45" x14ac:dyDescent="0.25">
      <c r="A13" t="s">
        <v>123</v>
      </c>
      <c r="B13" t="s">
        <v>138</v>
      </c>
      <c r="C13">
        <v>13</v>
      </c>
      <c r="D13">
        <v>57</v>
      </c>
      <c r="E13">
        <v>4.384615384615385</v>
      </c>
      <c r="F13">
        <v>30</v>
      </c>
      <c r="G13">
        <v>2.3076923076923075</v>
      </c>
      <c r="H13">
        <v>13</v>
      </c>
      <c r="I13">
        <v>45</v>
      </c>
      <c r="J13">
        <v>3.4615384615384617</v>
      </c>
      <c r="K13">
        <v>7</v>
      </c>
      <c r="L13">
        <v>4</v>
      </c>
      <c r="M13">
        <v>1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10</v>
      </c>
      <c r="U13">
        <v>2</v>
      </c>
      <c r="V13">
        <v>0</v>
      </c>
      <c r="W13">
        <v>1</v>
      </c>
      <c r="X13">
        <v>0</v>
      </c>
      <c r="Y13">
        <v>0</v>
      </c>
      <c r="Z13">
        <v>9</v>
      </c>
      <c r="AA13">
        <v>0</v>
      </c>
      <c r="AB13">
        <v>0</v>
      </c>
      <c r="AC13">
        <v>5</v>
      </c>
      <c r="AD13">
        <v>0</v>
      </c>
      <c r="AE13">
        <v>0</v>
      </c>
      <c r="AF13">
        <v>1</v>
      </c>
      <c r="AG13">
        <v>1</v>
      </c>
      <c r="AH13">
        <v>10</v>
      </c>
      <c r="AI13">
        <v>3</v>
      </c>
      <c r="AJ13">
        <v>1</v>
      </c>
      <c r="AK13">
        <v>5</v>
      </c>
      <c r="AL13">
        <v>3</v>
      </c>
      <c r="AM13">
        <v>1</v>
      </c>
      <c r="AN13">
        <v>3</v>
      </c>
      <c r="AO13">
        <v>0</v>
      </c>
      <c r="AP13">
        <v>1</v>
      </c>
      <c r="AQ13">
        <v>0</v>
      </c>
      <c r="AR13">
        <v>0</v>
      </c>
      <c r="AS13">
        <v>0</v>
      </c>
    </row>
    <row r="14" spans="1:45" x14ac:dyDescent="0.25">
      <c r="A14" t="s">
        <v>135</v>
      </c>
      <c r="B14" t="s">
        <v>144</v>
      </c>
      <c r="C14">
        <v>8</v>
      </c>
      <c r="D14">
        <v>35</v>
      </c>
      <c r="E14">
        <v>4.375</v>
      </c>
      <c r="F14">
        <v>16</v>
      </c>
      <c r="G14">
        <v>2</v>
      </c>
      <c r="H14">
        <v>12</v>
      </c>
      <c r="I14">
        <v>43</v>
      </c>
      <c r="J14">
        <v>3.5833333333333335</v>
      </c>
      <c r="K14">
        <v>8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7</v>
      </c>
      <c r="U14">
        <v>1</v>
      </c>
      <c r="V14">
        <v>0</v>
      </c>
      <c r="W14">
        <v>0</v>
      </c>
      <c r="X14">
        <v>0</v>
      </c>
      <c r="Y14">
        <v>0</v>
      </c>
      <c r="Z14">
        <v>10</v>
      </c>
      <c r="AA14">
        <v>0</v>
      </c>
      <c r="AB14">
        <v>1</v>
      </c>
      <c r="AC14">
        <v>3</v>
      </c>
      <c r="AD14">
        <v>0</v>
      </c>
      <c r="AE14">
        <v>0</v>
      </c>
      <c r="AF14">
        <v>1</v>
      </c>
      <c r="AG14">
        <v>0</v>
      </c>
      <c r="AH14">
        <v>1</v>
      </c>
      <c r="AI14">
        <v>0</v>
      </c>
      <c r="AJ14">
        <v>0</v>
      </c>
      <c r="AK14">
        <v>3</v>
      </c>
      <c r="AL14">
        <v>5</v>
      </c>
      <c r="AM14">
        <v>2</v>
      </c>
      <c r="AN14">
        <v>1</v>
      </c>
      <c r="AO14">
        <v>0</v>
      </c>
      <c r="AP14">
        <v>0</v>
      </c>
      <c r="AQ14">
        <v>0</v>
      </c>
      <c r="AR14">
        <v>1</v>
      </c>
      <c r="AS14">
        <v>0</v>
      </c>
    </row>
    <row r="15" spans="1:45" x14ac:dyDescent="0.25">
      <c r="A15" t="s">
        <v>129</v>
      </c>
      <c r="B15" t="s">
        <v>141</v>
      </c>
      <c r="C15">
        <v>7</v>
      </c>
      <c r="D15">
        <v>34</v>
      </c>
      <c r="E15">
        <v>4.8571428571428568</v>
      </c>
      <c r="F15">
        <v>16</v>
      </c>
      <c r="G15">
        <v>2.2857142857142856</v>
      </c>
      <c r="H15">
        <v>14</v>
      </c>
      <c r="I15">
        <v>41</v>
      </c>
      <c r="J15">
        <v>2.9285714285714284</v>
      </c>
      <c r="K15">
        <v>4</v>
      </c>
      <c r="L15">
        <v>1</v>
      </c>
      <c r="M15">
        <v>0</v>
      </c>
      <c r="N15">
        <v>1</v>
      </c>
      <c r="O15">
        <v>0</v>
      </c>
      <c r="P15">
        <v>0</v>
      </c>
      <c r="Q15">
        <v>0</v>
      </c>
      <c r="R15">
        <v>0</v>
      </c>
      <c r="S15">
        <v>0</v>
      </c>
      <c r="T15">
        <v>5</v>
      </c>
      <c r="U15">
        <v>1</v>
      </c>
      <c r="V15">
        <v>1</v>
      </c>
      <c r="W15">
        <v>0</v>
      </c>
      <c r="X15">
        <v>0</v>
      </c>
      <c r="Y15">
        <v>0</v>
      </c>
      <c r="Z15">
        <v>8</v>
      </c>
      <c r="AA15">
        <v>0</v>
      </c>
      <c r="AB15">
        <v>0</v>
      </c>
      <c r="AC15">
        <v>4</v>
      </c>
      <c r="AD15">
        <v>0</v>
      </c>
      <c r="AE15">
        <v>0</v>
      </c>
      <c r="AF15">
        <v>0</v>
      </c>
      <c r="AG15">
        <v>0</v>
      </c>
      <c r="AH15">
        <v>4</v>
      </c>
      <c r="AI15">
        <v>0</v>
      </c>
      <c r="AJ15">
        <v>0</v>
      </c>
      <c r="AK15">
        <v>7</v>
      </c>
      <c r="AL15">
        <v>2</v>
      </c>
      <c r="AM15">
        <v>4</v>
      </c>
      <c r="AN15">
        <v>1</v>
      </c>
      <c r="AO15">
        <v>0</v>
      </c>
      <c r="AP15">
        <v>0</v>
      </c>
      <c r="AQ15">
        <v>0</v>
      </c>
      <c r="AR15">
        <v>0</v>
      </c>
      <c r="AS15">
        <v>0</v>
      </c>
    </row>
    <row r="16" spans="1:45" x14ac:dyDescent="0.25">
      <c r="A16" t="s">
        <v>121</v>
      </c>
      <c r="B16" t="s">
        <v>137</v>
      </c>
      <c r="C16">
        <v>8</v>
      </c>
      <c r="D16">
        <v>61</v>
      </c>
      <c r="E16">
        <v>7.625</v>
      </c>
      <c r="F16">
        <v>27</v>
      </c>
      <c r="G16">
        <v>3.375</v>
      </c>
      <c r="H16">
        <v>10</v>
      </c>
      <c r="I16">
        <v>33</v>
      </c>
      <c r="J16">
        <v>3.3</v>
      </c>
      <c r="K16">
        <v>3</v>
      </c>
      <c r="L16">
        <v>2</v>
      </c>
      <c r="M16">
        <v>1</v>
      </c>
      <c r="N16">
        <v>1</v>
      </c>
      <c r="O16">
        <v>1</v>
      </c>
      <c r="P16">
        <v>0</v>
      </c>
      <c r="Q16">
        <v>0</v>
      </c>
      <c r="R16">
        <v>0</v>
      </c>
      <c r="S16">
        <v>0</v>
      </c>
      <c r="T16">
        <v>3</v>
      </c>
      <c r="U16">
        <v>0</v>
      </c>
      <c r="V16">
        <v>2</v>
      </c>
      <c r="W16">
        <v>2</v>
      </c>
      <c r="X16">
        <v>1</v>
      </c>
      <c r="Y16">
        <v>0</v>
      </c>
      <c r="Z16">
        <v>19</v>
      </c>
      <c r="AA16">
        <v>0</v>
      </c>
      <c r="AB16">
        <v>0</v>
      </c>
      <c r="AC16">
        <v>7</v>
      </c>
      <c r="AD16">
        <v>0</v>
      </c>
      <c r="AE16">
        <v>0</v>
      </c>
      <c r="AF16">
        <v>0</v>
      </c>
      <c r="AG16">
        <v>0</v>
      </c>
      <c r="AH16">
        <v>1</v>
      </c>
      <c r="AI16">
        <v>0</v>
      </c>
      <c r="AJ16">
        <v>0</v>
      </c>
      <c r="AK16">
        <v>4</v>
      </c>
      <c r="AL16">
        <v>3</v>
      </c>
      <c r="AM16">
        <v>1</v>
      </c>
      <c r="AN16">
        <v>1</v>
      </c>
      <c r="AO16">
        <v>0</v>
      </c>
      <c r="AP16">
        <v>1</v>
      </c>
      <c r="AQ16">
        <v>0</v>
      </c>
      <c r="AR16">
        <v>0</v>
      </c>
      <c r="AS16">
        <v>0</v>
      </c>
    </row>
    <row r="17" spans="1:45" x14ac:dyDescent="0.25">
      <c r="A17" t="s">
        <v>127</v>
      </c>
      <c r="B17" t="s">
        <v>140</v>
      </c>
      <c r="C17">
        <v>10</v>
      </c>
      <c r="D17">
        <v>68</v>
      </c>
      <c r="E17">
        <v>6.8</v>
      </c>
      <c r="F17">
        <v>31</v>
      </c>
      <c r="G17">
        <v>3.1</v>
      </c>
      <c r="H17">
        <v>11</v>
      </c>
      <c r="I17">
        <v>35</v>
      </c>
      <c r="J17">
        <v>3.1818181818181817</v>
      </c>
      <c r="K17">
        <v>5</v>
      </c>
      <c r="L17">
        <v>1</v>
      </c>
      <c r="M17">
        <v>3</v>
      </c>
      <c r="N17">
        <v>0</v>
      </c>
      <c r="O17">
        <v>1</v>
      </c>
      <c r="P17">
        <v>0</v>
      </c>
      <c r="Q17">
        <v>0</v>
      </c>
      <c r="R17">
        <v>0</v>
      </c>
      <c r="S17">
        <v>0</v>
      </c>
      <c r="T17">
        <v>3</v>
      </c>
      <c r="U17">
        <v>4</v>
      </c>
      <c r="V17">
        <v>2</v>
      </c>
      <c r="W17">
        <v>0</v>
      </c>
      <c r="X17">
        <v>0</v>
      </c>
      <c r="Y17">
        <v>1</v>
      </c>
      <c r="Z17">
        <v>15</v>
      </c>
      <c r="AA17">
        <v>0</v>
      </c>
      <c r="AB17">
        <v>2</v>
      </c>
      <c r="AC17">
        <v>8</v>
      </c>
      <c r="AD17">
        <v>0</v>
      </c>
      <c r="AE17">
        <v>0</v>
      </c>
      <c r="AF17">
        <v>0</v>
      </c>
      <c r="AG17">
        <v>2</v>
      </c>
      <c r="AH17">
        <v>3</v>
      </c>
      <c r="AI17">
        <v>1</v>
      </c>
      <c r="AJ17">
        <v>0</v>
      </c>
      <c r="AK17">
        <v>3</v>
      </c>
      <c r="AL17">
        <v>4</v>
      </c>
      <c r="AM17">
        <v>3</v>
      </c>
      <c r="AN17">
        <v>1</v>
      </c>
      <c r="AO17">
        <v>0</v>
      </c>
      <c r="AP17">
        <v>0</v>
      </c>
      <c r="AQ17">
        <v>0</v>
      </c>
      <c r="AR17">
        <v>0</v>
      </c>
      <c r="AS17">
        <v>0</v>
      </c>
    </row>
    <row r="18" spans="1:45" x14ac:dyDescent="0.25">
      <c r="A18" t="s">
        <v>125</v>
      </c>
      <c r="B18" t="s">
        <v>139</v>
      </c>
      <c r="C18">
        <v>9</v>
      </c>
      <c r="D18">
        <v>71</v>
      </c>
      <c r="E18">
        <v>7.8888888888888893</v>
      </c>
      <c r="F18">
        <v>31</v>
      </c>
      <c r="G18">
        <v>3.4444444444444446</v>
      </c>
      <c r="H18">
        <v>12</v>
      </c>
      <c r="I18">
        <v>40</v>
      </c>
      <c r="J18">
        <v>3.3333333333333335</v>
      </c>
      <c r="K18">
        <v>3</v>
      </c>
      <c r="L18">
        <v>2</v>
      </c>
      <c r="M18">
        <v>1</v>
      </c>
      <c r="N18">
        <v>3</v>
      </c>
      <c r="O18">
        <v>0</v>
      </c>
      <c r="P18">
        <v>0</v>
      </c>
      <c r="Q18">
        <v>0</v>
      </c>
      <c r="R18">
        <v>0</v>
      </c>
      <c r="S18">
        <v>0</v>
      </c>
      <c r="T18">
        <v>3</v>
      </c>
      <c r="U18">
        <v>2</v>
      </c>
      <c r="V18">
        <v>1</v>
      </c>
      <c r="W18">
        <v>0</v>
      </c>
      <c r="X18">
        <v>3</v>
      </c>
      <c r="Y18">
        <v>0</v>
      </c>
      <c r="Z18">
        <v>15</v>
      </c>
      <c r="AA18">
        <v>0</v>
      </c>
      <c r="AB18">
        <v>1</v>
      </c>
      <c r="AC18">
        <v>9</v>
      </c>
      <c r="AD18">
        <v>0</v>
      </c>
      <c r="AE18">
        <v>0</v>
      </c>
      <c r="AF18">
        <v>1</v>
      </c>
      <c r="AG18">
        <v>0</v>
      </c>
      <c r="AH18">
        <v>3</v>
      </c>
      <c r="AI18">
        <v>2</v>
      </c>
      <c r="AJ18">
        <v>0</v>
      </c>
      <c r="AK18">
        <v>4</v>
      </c>
      <c r="AL18">
        <v>4</v>
      </c>
      <c r="AM18">
        <v>3</v>
      </c>
      <c r="AN18">
        <v>0</v>
      </c>
      <c r="AO18">
        <v>0</v>
      </c>
      <c r="AP18">
        <v>0</v>
      </c>
      <c r="AQ18">
        <v>1</v>
      </c>
      <c r="AR18">
        <v>0</v>
      </c>
      <c r="AS18">
        <v>0</v>
      </c>
    </row>
    <row r="19" spans="1:45" x14ac:dyDescent="0.25">
      <c r="A19" t="s">
        <v>131</v>
      </c>
      <c r="B19" t="s">
        <v>142</v>
      </c>
      <c r="C19">
        <v>11</v>
      </c>
      <c r="D19">
        <v>60</v>
      </c>
      <c r="E19">
        <v>5.4545454545454541</v>
      </c>
      <c r="F19">
        <v>27</v>
      </c>
      <c r="G19">
        <v>2.4545454545454546</v>
      </c>
      <c r="H19">
        <v>13</v>
      </c>
      <c r="I19">
        <v>37</v>
      </c>
      <c r="J19">
        <v>2.8461538461538463</v>
      </c>
      <c r="K19">
        <v>7</v>
      </c>
      <c r="L19">
        <v>3</v>
      </c>
      <c r="M19">
        <v>1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6</v>
      </c>
      <c r="U19">
        <v>4</v>
      </c>
      <c r="V19">
        <v>1</v>
      </c>
      <c r="W19">
        <v>0</v>
      </c>
      <c r="X19">
        <v>0</v>
      </c>
      <c r="Y19">
        <v>0</v>
      </c>
      <c r="Z19">
        <v>10</v>
      </c>
      <c r="AA19">
        <v>1</v>
      </c>
      <c r="AB19">
        <v>1</v>
      </c>
      <c r="AC19">
        <v>8</v>
      </c>
      <c r="AD19">
        <v>0</v>
      </c>
      <c r="AE19">
        <v>0</v>
      </c>
      <c r="AF19">
        <v>0</v>
      </c>
      <c r="AG19">
        <v>0</v>
      </c>
      <c r="AH19">
        <v>5</v>
      </c>
      <c r="AI19">
        <v>2</v>
      </c>
      <c r="AJ19">
        <v>0</v>
      </c>
      <c r="AK19">
        <v>7</v>
      </c>
      <c r="AL19">
        <v>3</v>
      </c>
      <c r="AM19">
        <v>1</v>
      </c>
      <c r="AN19">
        <v>2</v>
      </c>
      <c r="AO19">
        <v>0</v>
      </c>
      <c r="AP19">
        <v>0</v>
      </c>
      <c r="AQ19">
        <v>0</v>
      </c>
      <c r="AR19">
        <v>0</v>
      </c>
      <c r="AS19">
        <v>0</v>
      </c>
    </row>
    <row r="20" spans="1:45" s="1" customFormat="1" x14ac:dyDescent="0.25">
      <c r="C20" s="1">
        <f>AVERAGE(C12:C19)</f>
        <v>9.125</v>
      </c>
      <c r="D20" s="1">
        <f t="shared" ref="D20:AS20" si="1">AVERAGE(D12:D19)</f>
        <v>53.375</v>
      </c>
      <c r="E20" s="1">
        <f t="shared" si="1"/>
        <v>5.9052919302919307</v>
      </c>
      <c r="F20" s="1">
        <f t="shared" si="1"/>
        <v>24.5</v>
      </c>
      <c r="G20" s="1">
        <f t="shared" si="1"/>
        <v>2.6923531329781327</v>
      </c>
      <c r="H20" s="1">
        <f t="shared" si="1"/>
        <v>12.25</v>
      </c>
      <c r="I20" s="1">
        <f t="shared" si="1"/>
        <v>40.125</v>
      </c>
      <c r="J20" s="1">
        <f t="shared" si="1"/>
        <v>3.2812666500166503</v>
      </c>
      <c r="K20" s="1">
        <f t="shared" si="1"/>
        <v>5.375</v>
      </c>
      <c r="L20" s="1">
        <f t="shared" si="1"/>
        <v>1.625</v>
      </c>
      <c r="M20" s="1">
        <f t="shared" si="1"/>
        <v>0.875</v>
      </c>
      <c r="N20" s="1">
        <f t="shared" si="1"/>
        <v>0.625</v>
      </c>
      <c r="O20" s="1">
        <f t="shared" si="1"/>
        <v>0.375</v>
      </c>
      <c r="P20" s="1">
        <f t="shared" si="1"/>
        <v>0</v>
      </c>
      <c r="Q20" s="1">
        <f t="shared" si="1"/>
        <v>0</v>
      </c>
      <c r="R20" s="1">
        <f t="shared" si="1"/>
        <v>0</v>
      </c>
      <c r="S20" s="1">
        <f t="shared" si="1"/>
        <v>0</v>
      </c>
      <c r="T20" s="1">
        <f t="shared" si="1"/>
        <v>5.375</v>
      </c>
      <c r="U20" s="1">
        <f t="shared" si="1"/>
        <v>1.75</v>
      </c>
      <c r="V20" s="1">
        <f t="shared" si="1"/>
        <v>0.875</v>
      </c>
      <c r="W20" s="1">
        <f t="shared" si="1"/>
        <v>0.375</v>
      </c>
      <c r="X20" s="1">
        <f t="shared" si="1"/>
        <v>0.5</v>
      </c>
      <c r="Y20" s="1">
        <f t="shared" si="1"/>
        <v>0.25</v>
      </c>
      <c r="Z20" s="1">
        <f t="shared" si="1"/>
        <v>11.625</v>
      </c>
      <c r="AA20" s="1">
        <f t="shared" si="1"/>
        <v>0.125</v>
      </c>
      <c r="AB20" s="1">
        <f t="shared" si="1"/>
        <v>0.75</v>
      </c>
      <c r="AC20" s="1">
        <f t="shared" si="1"/>
        <v>6.375</v>
      </c>
      <c r="AD20" s="1">
        <f t="shared" si="1"/>
        <v>0</v>
      </c>
      <c r="AE20" s="1">
        <f t="shared" si="1"/>
        <v>0</v>
      </c>
      <c r="AF20" s="1">
        <f t="shared" si="1"/>
        <v>0.375</v>
      </c>
      <c r="AG20" s="1">
        <f t="shared" si="1"/>
        <v>0.375</v>
      </c>
      <c r="AH20" s="1">
        <f t="shared" si="1"/>
        <v>3.625</v>
      </c>
      <c r="AI20" s="1">
        <f t="shared" si="1"/>
        <v>1.125</v>
      </c>
      <c r="AJ20" s="1">
        <f t="shared" si="1"/>
        <v>0.125</v>
      </c>
      <c r="AK20" s="1">
        <f t="shared" si="1"/>
        <v>4.75</v>
      </c>
      <c r="AL20" s="1">
        <f t="shared" si="1"/>
        <v>3.125</v>
      </c>
      <c r="AM20" s="1">
        <f t="shared" si="1"/>
        <v>2.375</v>
      </c>
      <c r="AN20" s="1">
        <f t="shared" si="1"/>
        <v>1.25</v>
      </c>
      <c r="AO20" s="1">
        <f t="shared" si="1"/>
        <v>0.125</v>
      </c>
      <c r="AP20" s="1">
        <f t="shared" si="1"/>
        <v>0.375</v>
      </c>
      <c r="AQ20" s="1">
        <f t="shared" si="1"/>
        <v>0.125</v>
      </c>
      <c r="AR20" s="1">
        <f t="shared" si="1"/>
        <v>0.125</v>
      </c>
      <c r="AS20" s="1">
        <f t="shared" si="1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podstawowe</vt:lpstr>
      <vt:lpstr>czasowe</vt:lpstr>
      <vt:lpstr>rzedowe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dcterms:modified xsi:type="dcterms:W3CDTF">2021-12-25T08:58:12Z</dcterms:modified>
</cp:coreProperties>
</file>